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<sst xmlns="http://schemas.openxmlformats.org/spreadsheetml/2006/main" count="27" uniqueCount="23">
  <si>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</si>
  <si>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</si>
  <si>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</si>
  <si>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</si>
  <si>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</si>
  <si>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</si>
  <si>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</si>
  <si>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</si>
  <si>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</si>
  <si>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Абрамов Александр</t>
  </si>
  <si>
    <t>Абрамов Гордей</t>
  </si>
  <si>
    <t>Сучков Борис</t>
  </si>
  <si>
    <t>Куприкова Анна</t>
  </si>
  <si>
    <t>Киселев Артём</t>
  </si>
  <si>
    <t>Сучков Святослав</t>
  </si>
  <si>
    <t>Муратов Сергей</t>
  </si>
  <si>
    <t>Батюкова Анастасия</t>
  </si>
  <si>
    <t>Морозов Артём</t>
  </si>
  <si>
    <t>Абрамов Павел Владимирович</t>
  </si>
  <si>
    <t/>
  </si>
  <si>
    <t>Беспалов Никита</t>
  </si>
  <si>
    <t>ФИДЕ</t>
  </si>
  <si>
    <t>Аббасов Орудж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</si>
</sst>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8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80" workbookViewId="0" topLeftCell="A1">
      <selection activeCell="C1" sqref="C1:H1"/>
    </sheetView>
  </sheetViews>
  <sheetFormatPr defaultColWidth="9.140625" defaultRowHeight="12.75"/>
  <cols>
    <col min="1" max="1" width="6.281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0.25" customHeight="1">
      <c r="A1" s="2"/>
      <c r="B1" s="9" t="s">
        <v>21</v>
      </c>
      <c r="C1" s="8" t="s">
        <v>18</v>
      </c>
      <c r="D1" s="8"/>
      <c r="E1" s="8"/>
      <c r="F1" s="8"/>
      <c r="G1" s="8"/>
      <c r="H1" s="8"/>
      <c r="I1" s="2"/>
      <c r="J1" s="3"/>
    </row>
    <row r="2" spans="1:10" ht="13.5" customHeight="1">
      <c r="A2" s="4" t="s">
        <v>7</v>
      </c>
      <c r="B2" s="10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8</v>
      </c>
    </row>
    <row r="3" spans="1:10" ht="13.5" customHeight="1">
      <c r="A3" s="2">
        <v>1</v>
      </c>
      <c r="B3" s="11">
        <v>24141992</v>
      </c>
      <c r="C3" s="5" t="s">
        <v>22</v>
      </c>
      <c r="D3" s="12">
        <v>1996</v>
      </c>
      <c r="E3" s="12">
        <v>1785</v>
      </c>
      <c r="F3" s="5" t="s">
        <v>19</v>
      </c>
      <c r="G3" s="5" t="s">
        <v>19</v>
      </c>
      <c r="H3" s="6">
        <f>AVERAGE(E3:G3)</f>
        <v>1785</v>
      </c>
      <c r="I3" s="7">
        <f>SUM(H3:H7)/5</f>
        <v>1518.7333333333331</v>
      </c>
      <c r="J3" s="7">
        <f>SUM(H3:H12)/10</f>
        <v>1330.75</v>
      </c>
    </row>
    <row r="4" spans="1:10" ht="13.5" customHeight="1">
      <c r="A4" s="2">
        <v>2</v>
      </c>
      <c r="B4" s="11">
        <v>44170173</v>
      </c>
      <c r="C4" s="5" t="s">
        <v>20</v>
      </c>
      <c r="D4" s="12">
        <v>2002</v>
      </c>
      <c r="E4" s="12">
        <v>1835</v>
      </c>
      <c r="F4" s="12">
        <v>1735</v>
      </c>
      <c r="G4" s="12">
        <v>1750</v>
      </c>
      <c r="H4" s="6">
        <f>AVERAGE(E4:G4)</f>
        <v>1773.3333333333333</v>
      </c>
      <c r="I4" s="2"/>
      <c r="J4" s="3"/>
    </row>
    <row r="5" spans="1:10" ht="13.5" customHeight="1">
      <c r="A5" s="2">
        <v>3</v>
      </c>
      <c r="B5" s="11">
        <v>44134053</v>
      </c>
      <c r="C5" s="5" t="s">
        <v>9</v>
      </c>
      <c r="D5" s="12">
        <v>2006</v>
      </c>
      <c r="E5" s="12">
        <v>1389</v>
      </c>
      <c r="F5" s="12">
        <v>1418</v>
      </c>
      <c r="G5" s="12">
        <v>1529</v>
      </c>
      <c r="H5" s="6">
        <f>AVERAGE(E5:G5)</f>
        <v>1445.3333333333333</v>
      </c>
      <c r="I5" s="2"/>
      <c r="J5" s="3"/>
    </row>
    <row r="6" spans="1:10" ht="13.5" customHeight="1">
      <c r="A6" s="2">
        <v>4</v>
      </c>
      <c r="B6" s="11">
        <v>24297348</v>
      </c>
      <c r="C6" s="5" t="s">
        <v>11</v>
      </c>
      <c r="D6" s="12">
        <v>2006</v>
      </c>
      <c r="E6" s="12">
        <v>1328</v>
      </c>
      <c r="F6" s="12">
        <v>1391</v>
      </c>
      <c r="G6" s="12">
        <v>1283</v>
      </c>
      <c r="H6" s="6">
        <f>AVERAGE(E6:G6)</f>
        <v>1334</v>
      </c>
      <c r="I6" s="2"/>
      <c r="J6" s="3"/>
    </row>
    <row r="7" spans="1:10" ht="13.5" customHeight="1">
      <c r="A7" s="2">
        <v>5</v>
      </c>
      <c r="B7" s="11">
        <v>34334050</v>
      </c>
      <c r="C7" s="5" t="s">
        <v>14</v>
      </c>
      <c r="D7" s="12">
        <v>2011</v>
      </c>
      <c r="E7" s="12">
        <v>1162</v>
      </c>
      <c r="F7" s="12">
        <v>1282</v>
      </c>
      <c r="G7" s="12">
        <v>1324</v>
      </c>
      <c r="H7" s="6">
        <f>AVERAGE(E7:G7)</f>
        <v>1256</v>
      </c>
      <c r="I7" s="2"/>
      <c r="J7" s="3"/>
    </row>
    <row r="8" spans="1:10" ht="13.5" customHeight="1">
      <c r="A8" s="2">
        <v>6</v>
      </c>
      <c r="B8" s="11">
        <v>24272680</v>
      </c>
      <c r="C8" s="5" t="s">
        <v>10</v>
      </c>
      <c r="D8" s="12">
        <v>2009</v>
      </c>
      <c r="E8" s="12">
        <v>1190</v>
      </c>
      <c r="F8" s="12">
        <v>1226</v>
      </c>
      <c r="G8" s="12">
        <v>1239</v>
      </c>
      <c r="H8" s="6">
        <f>AVERAGE(E8:G8)</f>
        <v>1218.3333333333333</v>
      </c>
      <c r="I8" s="2"/>
      <c r="J8" s="3"/>
    </row>
    <row r="9" spans="1:10" ht="13.5" customHeight="1">
      <c r="A9" s="2">
        <v>7</v>
      </c>
      <c r="B9" s="11">
        <v>24294128</v>
      </c>
      <c r="C9" s="5" t="s">
        <v>15</v>
      </c>
      <c r="D9" s="12">
        <v>2007</v>
      </c>
      <c r="E9" s="12">
        <v>1112</v>
      </c>
      <c r="F9" s="12">
        <v>1289</v>
      </c>
      <c r="G9" s="12">
        <v>1082</v>
      </c>
      <c r="H9" s="6">
        <f>AVERAGE(E9:G9)</f>
        <v>1161</v>
      </c>
      <c r="I9" s="2"/>
      <c r="J9" s="3"/>
    </row>
    <row r="10" spans="1:10" ht="13.5" customHeight="1">
      <c r="A10" s="2">
        <v>8</v>
      </c>
      <c r="B10" s="11">
        <v>34396829</v>
      </c>
      <c r="C10" s="5" t="s">
        <v>17</v>
      </c>
      <c r="D10" s="12">
        <v>2006</v>
      </c>
      <c r="E10" s="12">
        <v>1175</v>
      </c>
      <c r="F10" s="12">
        <v>1177</v>
      </c>
      <c r="G10" s="12">
        <v>1113</v>
      </c>
      <c r="H10" s="6">
        <f>AVERAGE(E10:G10)</f>
        <v>1155</v>
      </c>
      <c r="I10" s="2"/>
      <c r="J10" s="3"/>
    </row>
    <row r="11" spans="1:10" ht="13.5" customHeight="1">
      <c r="A11" s="2">
        <v>9</v>
      </c>
      <c r="B11" s="11">
        <v>34296131</v>
      </c>
      <c r="C11" s="5" t="s">
        <v>13</v>
      </c>
      <c r="D11" s="12">
        <v>2010</v>
      </c>
      <c r="E11" s="12">
        <v>1085</v>
      </c>
      <c r="F11" s="12">
        <v>1172</v>
      </c>
      <c r="G11" s="12">
        <v>1157</v>
      </c>
      <c r="H11" s="6">
        <f>AVERAGE(E11:G11)</f>
        <v>1138</v>
      </c>
      <c r="I11" s="2"/>
      <c r="J11" s="3"/>
    </row>
    <row r="12" spans="1:10" ht="13.5" customHeight="1">
      <c r="A12" s="2">
        <v>10</v>
      </c>
      <c r="B12" s="11">
        <v>34320644</v>
      </c>
      <c r="C12" s="5" t="s">
        <v>12</v>
      </c>
      <c r="D12" s="12">
        <v>2007</v>
      </c>
      <c r="E12" s="5" t="s">
        <v>19</v>
      </c>
      <c r="F12" s="12">
        <v>1030</v>
      </c>
      <c r="G12" s="12">
        <v>1053</v>
      </c>
      <c r="H12" s="6">
        <f>AVERAGE(E12:G12)</f>
        <v>1041.5</v>
      </c>
      <c r="I12" s="2"/>
      <c r="J12" s="3"/>
    </row>
    <row r="13" spans="1:10" ht="12.75">
      <c r="A13" s="2">
        <v>11</v>
      </c>
      <c r="B13" s="11">
        <v>34239014</v>
      </c>
      <c r="C13" s="5" t="s">
        <v>16</v>
      </c>
      <c r="D13" s="12">
        <v>2005</v>
      </c>
      <c r="E13" s="5" t="s">
        <v>19</v>
      </c>
      <c r="F13" s="12">
        <v>1109</v>
      </c>
      <c r="G13" s="5" t="s">
        <v>19</v>
      </c>
      <c r="H13" s="2"/>
      <c r="I13" s="2"/>
      <c r="J13" s="3"/>
    </row>
  </sheetData>
  <mergeCells count="1"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4:H1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2023-10-19T13:42:10Z</dcterms:modified>
  <cp:category/>
  <cp:version/>
  <cp:contentType/>
  <cp:contentStatus/>
</cp:coreProperties>
</file>