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<sst xmlns="http://schemas.openxmlformats.org/spreadsheetml/2006/main" count="26" uniqueCount="19">
  <si>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</si>
  <si>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</si>
  <si>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</si>
  <si>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</si>
  <si>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</si>
  <si>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</si>
  <si>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</si>
  <si>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</si>
  <si>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</si>
  <si>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ФИДЕ</t>
  </si>
  <si>
    <t>Алексеев Евгений Владимирович</t>
  </si>
  <si>
    <t>Киряшин Виталий</t>
  </si>
  <si>
    <t/>
  </si>
  <si>
    <t>Писаренко Олег</t>
  </si>
  <si>
    <t>Федечкин Владислав</t>
  </si>
  <si>
    <t>Щанкин Сергей</t>
  </si>
  <si>
    <t>Груздев Артем</t>
  </si>
  <si>
    <t>Мамедов Дамир</t>
  </si>
  <si>
    <t>Чемаков Лев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</si>
</sst>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7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80" workbookViewId="0" topLeftCell="A1">
      <selection activeCell="C1" sqref="C1:H1"/>
    </sheetView>
  </sheetViews>
  <sheetFormatPr defaultColWidth="9.140625" defaultRowHeight="12.75"/>
  <cols>
    <col min="1" max="1" width="6.281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0.25" customHeight="1">
      <c r="A1" s="2"/>
      <c r="B1" s="8" t="s">
        <v>9</v>
      </c>
      <c r="C1" s="12" t="s">
        <v>10</v>
      </c>
      <c r="D1" s="12"/>
      <c r="E1" s="12"/>
      <c r="F1" s="12"/>
      <c r="G1" s="12"/>
      <c r="H1" s="12"/>
      <c r="I1" s="2"/>
      <c r="J1" s="3"/>
    </row>
    <row r="2" spans="1:10" ht="13.5" customHeight="1">
      <c r="A2" s="4" t="s">
        <v>7</v>
      </c>
      <c r="B2" s="9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8</v>
      </c>
    </row>
    <row r="3" spans="1:10" ht="13.5" customHeight="1">
      <c r="A3" s="2">
        <v>1</v>
      </c>
      <c r="B3" s="10">
        <v>4181441</v>
      </c>
      <c r="C3" s="5" t="s">
        <v>13</v>
      </c>
      <c r="D3" s="11">
        <v>1985</v>
      </c>
      <c r="E3" s="11">
        <v>1963</v>
      </c>
      <c r="F3" s="11">
        <v>2041</v>
      </c>
      <c r="G3" s="11">
        <v>2101</v>
      </c>
      <c r="H3" s="6">
        <f>AVERAGE(E3:G3)</f>
        <v>2035</v>
      </c>
      <c r="I3" s="7">
        <f>SUM(H3:H7)/5</f>
        <v>1867.6333333333337</v>
      </c>
      <c r="J3" s="7"/>
    </row>
    <row r="4" spans="1:10" ht="13.5" customHeight="1">
      <c r="A4" s="2">
        <v>2</v>
      </c>
      <c r="B4" s="10">
        <v>24110884</v>
      </c>
      <c r="C4" s="5" t="s">
        <v>11</v>
      </c>
      <c r="D4" s="11">
        <v>1982</v>
      </c>
      <c r="E4" s="11">
        <v>2011</v>
      </c>
      <c r="F4" s="5" t="s">
        <v>12</v>
      </c>
      <c r="G4" s="5" t="s">
        <v>12</v>
      </c>
      <c r="H4" s="6">
        <f>AVERAGE(E4:G4)</f>
        <v>2011</v>
      </c>
      <c r="I4" s="2"/>
      <c r="J4" s="3"/>
    </row>
    <row r="5" spans="1:10" ht="13.5" customHeight="1">
      <c r="A5" s="2">
        <v>3</v>
      </c>
      <c r="B5" s="10">
        <v>4116151</v>
      </c>
      <c r="C5" s="5" t="s">
        <v>16</v>
      </c>
      <c r="D5" s="11">
        <v>1992</v>
      </c>
      <c r="E5" s="11">
        <v>1751</v>
      </c>
      <c r="F5" s="11">
        <v>1781</v>
      </c>
      <c r="G5" s="11">
        <v>1784</v>
      </c>
      <c r="H5" s="6">
        <f>AVERAGE(E5:G5)</f>
        <v>1772</v>
      </c>
      <c r="I5" s="2"/>
      <c r="J5" s="3"/>
    </row>
    <row r="6" spans="1:10" ht="13.5" customHeight="1">
      <c r="A6" s="2">
        <v>4</v>
      </c>
      <c r="B6" s="10">
        <v>34165484</v>
      </c>
      <c r="C6" s="5" t="s">
        <v>15</v>
      </c>
      <c r="D6" s="11">
        <v>2001</v>
      </c>
      <c r="E6" s="11">
        <v>1774</v>
      </c>
      <c r="F6" s="11">
        <v>1733</v>
      </c>
      <c r="G6" s="11">
        <v>1778</v>
      </c>
      <c r="H6" s="6">
        <f>AVERAGE(E6:G6)</f>
        <v>1761.6666666666667</v>
      </c>
      <c r="I6" s="2"/>
      <c r="J6" s="3"/>
    </row>
    <row r="7" spans="1:10" ht="13.5" customHeight="1">
      <c r="A7" s="2">
        <v>5</v>
      </c>
      <c r="B7" s="10">
        <v>4116143</v>
      </c>
      <c r="C7" s="5" t="s">
        <v>14</v>
      </c>
      <c r="D7" s="11">
        <v>1994</v>
      </c>
      <c r="E7" s="11">
        <v>1782</v>
      </c>
      <c r="F7" s="5" t="s">
        <v>12</v>
      </c>
      <c r="G7" s="11">
        <v>1735</v>
      </c>
      <c r="H7" s="6">
        <f>AVERAGE(E7:G7)</f>
        <v>1758.5</v>
      </c>
      <c r="I7" s="2"/>
      <c r="J7" s="3"/>
    </row>
    <row r="8" spans="1:10" ht="13.5" customHeight="1">
      <c r="A8" s="2">
        <v>6</v>
      </c>
      <c r="B8" s="10">
        <v>4143370</v>
      </c>
      <c r="C8" s="5" t="s">
        <v>17</v>
      </c>
      <c r="D8" s="11">
        <v>1994</v>
      </c>
      <c r="E8" s="11">
        <v>1632</v>
      </c>
      <c r="F8" s="5" t="s">
        <v>12</v>
      </c>
      <c r="G8" s="5" t="s">
        <v>12</v>
      </c>
      <c r="H8" s="6">
        <f>AVERAGE(E8:G8)</f>
        <v>1632</v>
      </c>
      <c r="I8" s="2"/>
      <c r="J8" s="3"/>
    </row>
    <row r="9" spans="1:10" ht="13.5" customHeight="1">
      <c r="A9" s="2">
        <v>7</v>
      </c>
      <c r="B9" s="10">
        <v>24171352</v>
      </c>
      <c r="C9" s="5" t="s">
        <v>18</v>
      </c>
      <c r="D9" s="11">
        <v>2000</v>
      </c>
      <c r="E9" s="5" t="s">
        <v>12</v>
      </c>
      <c r="F9" s="5" t="s">
        <v>12</v>
      </c>
      <c r="G9" s="5" t="s">
        <v>12</v>
      </c>
      <c r="H9" s="6"/>
      <c r="I9" s="2"/>
      <c r="J9" s="3"/>
    </row>
  </sheetData>
  <mergeCells count="1"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8 H3:H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2023-10-19T17:29:09Z</dcterms:modified>
  <cp:category/>
  <cp:version/>
  <cp:contentType/>
  <cp:contentStatus/>
</cp:coreProperties>
</file>