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<sst xmlns="http://schemas.openxmlformats.org/spreadsheetml/2006/main" count="33" uniqueCount="25">
  <si>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</si>
  <si>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</si>
  <si>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</si>
  <si>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</si>
  <si>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</si>
  <si>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</si>
  <si>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</si>
  <si>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</si>
  <si>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</si>
  <si>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</si>
  <si>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Андреева Ирина Владимировна</t>
  </si>
  <si>
    <t>ФШР</t>
  </si>
  <si>
    <t>Ватутин Петр</t>
  </si>
  <si>
    <t>Поселеннова Яна</t>
  </si>
  <si>
    <t>Белов Илья</t>
  </si>
  <si>
    <t>Мохова Елизавета</t>
  </si>
  <si>
    <t>Фадеев Вадим</t>
  </si>
  <si>
    <t>Фасхутдинов Айнур</t>
  </si>
  <si>
    <t>Крылов Сергей</t>
  </si>
  <si>
    <t>Никитин Дмитрий</t>
  </si>
  <si>
    <t>Габриель Елена</t>
  </si>
  <si>
    <t>Добросмыслов Артем</t>
  </si>
  <si>
    <t>Фролова Марина</t>
  </si>
  <si>
    <t>Логунова Елизавета</t>
  </si>
  <si>
    <t>Кожаринов Кирилл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</si>
</sst>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80" workbookViewId="0" topLeftCell="A1">
      <selection activeCell="C1" sqref="C1:J1"/>
    </sheetView>
  </sheetViews>
  <sheetFormatPr defaultColWidth="9.140625" defaultRowHeight="12.75"/>
  <cols>
    <col min="1" max="1" width="7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3.25" customHeight="1">
      <c r="A1" s="6"/>
      <c r="B1" s="5" t="s">
        <v>11</v>
      </c>
      <c r="C1" s="7" t="s">
        <v>10</v>
      </c>
      <c r="D1" s="7"/>
      <c r="E1" s="7"/>
      <c r="F1" s="7"/>
      <c r="G1" s="7"/>
      <c r="H1" s="7"/>
      <c r="I1" s="7"/>
      <c r="J1" s="7"/>
    </row>
    <row r="2" spans="1:10" ht="13.5" customHeight="1">
      <c r="A2" s="8" t="s">
        <v>8</v>
      </c>
      <c r="B2" s="5"/>
      <c r="C2" s="8" t="s">
        <v>0</v>
      </c>
      <c r="D2" s="8" t="s">
        <v>1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9</v>
      </c>
    </row>
    <row r="3" spans="1:10" ht="13.5" customHeight="1">
      <c r="A3" s="6">
        <v>1</v>
      </c>
      <c r="B3" s="9">
        <v>2751</v>
      </c>
      <c r="C3" s="10" t="s">
        <v>21</v>
      </c>
      <c r="D3" s="11">
        <v>2000</v>
      </c>
      <c r="E3" s="11">
        <v>2184</v>
      </c>
      <c r="F3" s="11">
        <v>2132</v>
      </c>
      <c r="G3" s="11">
        <v>2148</v>
      </c>
      <c r="H3" s="12">
        <f>AVERAGE(E3:G3)</f>
        <v>2154.6666666666665</v>
      </c>
      <c r="I3" s="13">
        <f>SUM(H3:H7)/5</f>
        <v>1788.2</v>
      </c>
      <c r="J3" s="13">
        <f>SUM(H3:H12)/10</f>
        <v>1562.25</v>
      </c>
    </row>
    <row r="4" spans="1:10" ht="13.5" customHeight="1">
      <c r="A4" s="6">
        <v>2</v>
      </c>
      <c r="B4" s="9">
        <v>10206</v>
      </c>
      <c r="C4" s="10" t="s">
        <v>19</v>
      </c>
      <c r="D4" s="11">
        <v>1999</v>
      </c>
      <c r="E4" s="11">
        <v>1796</v>
      </c>
      <c r="F4" s="11">
        <v>1862</v>
      </c>
      <c r="G4" s="9" t="s">
        <v>2</v>
      </c>
      <c r="H4" s="12">
        <f>AVERAGE(E4:G4)</f>
        <v>1829</v>
      </c>
      <c r="I4" s="6"/>
      <c r="J4" s="14"/>
    </row>
    <row r="5" spans="1:10" ht="13.5" customHeight="1">
      <c r="A5" s="6">
        <v>3</v>
      </c>
      <c r="B5" s="9">
        <v>2758</v>
      </c>
      <c r="C5" s="10" t="s">
        <v>23</v>
      </c>
      <c r="D5" s="11">
        <v>2001</v>
      </c>
      <c r="E5" s="11">
        <v>1738</v>
      </c>
      <c r="F5" s="11">
        <v>1742</v>
      </c>
      <c r="G5" s="11">
        <v>1788</v>
      </c>
      <c r="H5" s="12">
        <f>AVERAGE(E5:G5)</f>
        <v>1756</v>
      </c>
      <c r="I5" s="6"/>
      <c r="J5" s="14"/>
    </row>
    <row r="6" spans="1:10" ht="13.5" customHeight="1">
      <c r="A6" s="6">
        <v>4</v>
      </c>
      <c r="B6" s="9">
        <v>2766</v>
      </c>
      <c r="C6" s="10" t="s">
        <v>22</v>
      </c>
      <c r="D6" s="11">
        <v>2003</v>
      </c>
      <c r="E6" s="11">
        <v>1794</v>
      </c>
      <c r="F6" s="11">
        <v>1598</v>
      </c>
      <c r="G6" s="11">
        <v>1577</v>
      </c>
      <c r="H6" s="12">
        <f>AVERAGE(E6:G6)</f>
        <v>1656.3333333333333</v>
      </c>
      <c r="I6" s="6"/>
      <c r="J6" s="14"/>
    </row>
    <row r="7" spans="1:10" ht="13.5" customHeight="1">
      <c r="A7" s="6">
        <v>5</v>
      </c>
      <c r="B7" s="9">
        <v>144235</v>
      </c>
      <c r="C7" s="10" t="s">
        <v>14</v>
      </c>
      <c r="D7" s="11">
        <v>2001</v>
      </c>
      <c r="E7" s="11">
        <v>1352</v>
      </c>
      <c r="F7" s="9" t="s">
        <v>2</v>
      </c>
      <c r="G7" s="11">
        <v>1738</v>
      </c>
      <c r="H7" s="12">
        <f>AVERAGE(E7:G7)</f>
        <v>1545</v>
      </c>
      <c r="I7" s="6"/>
      <c r="J7" s="14"/>
    </row>
    <row r="8" spans="1:10" ht="13.5" customHeight="1">
      <c r="A8" s="6">
        <v>6</v>
      </c>
      <c r="B8" s="9">
        <v>2769</v>
      </c>
      <c r="C8" s="10" t="s">
        <v>12</v>
      </c>
      <c r="D8" s="11">
        <v>2005</v>
      </c>
      <c r="E8" s="11">
        <v>1646</v>
      </c>
      <c r="F8" s="11">
        <v>1513</v>
      </c>
      <c r="G8" s="11">
        <v>1414</v>
      </c>
      <c r="H8" s="12">
        <f>AVERAGE(E8:G8)</f>
        <v>1524.3333333333333</v>
      </c>
      <c r="I8" s="6"/>
      <c r="J8" s="14"/>
    </row>
    <row r="9" spans="1:10" ht="13.5" customHeight="1">
      <c r="A9" s="6">
        <v>7</v>
      </c>
      <c r="B9" s="9">
        <v>124098</v>
      </c>
      <c r="C9" s="10" t="s">
        <v>13</v>
      </c>
      <c r="D9" s="11">
        <v>2009</v>
      </c>
      <c r="E9" s="11">
        <v>1450</v>
      </c>
      <c r="F9" s="11">
        <v>1343</v>
      </c>
      <c r="G9" s="11">
        <v>1260</v>
      </c>
      <c r="H9" s="12">
        <f>AVERAGE(E9:G9)</f>
        <v>1351</v>
      </c>
      <c r="I9" s="6"/>
      <c r="J9" s="14"/>
    </row>
    <row r="10" spans="1:10" ht="12.75">
      <c r="A10" s="6">
        <v>8</v>
      </c>
      <c r="B10" s="9">
        <v>283007</v>
      </c>
      <c r="C10" s="10" t="s">
        <v>20</v>
      </c>
      <c r="D10" s="11">
        <v>2007</v>
      </c>
      <c r="E10" s="11">
        <v>1369</v>
      </c>
      <c r="F10" s="11">
        <v>1333</v>
      </c>
      <c r="G10" s="9" t="s">
        <v>2</v>
      </c>
      <c r="H10" s="12">
        <f>AVERAGE(E10:G10)</f>
        <v>1351</v>
      </c>
      <c r="I10" s="6"/>
      <c r="J10" s="14"/>
    </row>
    <row r="11" spans="1:10" ht="12.75">
      <c r="A11" s="6">
        <v>9</v>
      </c>
      <c r="B11" s="9">
        <v>216063</v>
      </c>
      <c r="C11" s="10" t="s">
        <v>24</v>
      </c>
      <c r="D11" s="11">
        <v>2008</v>
      </c>
      <c r="E11" s="11">
        <v>1262</v>
      </c>
      <c r="F11" s="11">
        <v>1265</v>
      </c>
      <c r="G11" s="11">
        <v>1228</v>
      </c>
      <c r="H11" s="12">
        <f>AVERAGE(E11:G11)</f>
        <v>1251.6666666666667</v>
      </c>
      <c r="I11" s="6"/>
      <c r="J11" s="14"/>
    </row>
    <row r="12" spans="1:10" ht="12.75">
      <c r="A12" s="6">
        <v>10</v>
      </c>
      <c r="B12" s="9">
        <v>244090</v>
      </c>
      <c r="C12" s="10" t="s">
        <v>17</v>
      </c>
      <c r="D12" s="11">
        <v>2002</v>
      </c>
      <c r="E12" s="11">
        <v>1045</v>
      </c>
      <c r="F12" s="9" t="s">
        <v>2</v>
      </c>
      <c r="G12" s="11">
        <v>1362</v>
      </c>
      <c r="H12" s="12">
        <f>AVERAGE(E12:G12)</f>
        <v>1203.5</v>
      </c>
      <c r="I12" s="6"/>
      <c r="J12" s="14"/>
    </row>
    <row r="13" spans="1:10" ht="12.75">
      <c r="A13" s="6">
        <v>11</v>
      </c>
      <c r="B13" s="9">
        <v>244097</v>
      </c>
      <c r="C13" s="10" t="s">
        <v>15</v>
      </c>
      <c r="D13" s="11">
        <v>2007</v>
      </c>
      <c r="E13" s="11">
        <v>1310</v>
      </c>
      <c r="F13" s="9" t="s">
        <v>2</v>
      </c>
      <c r="G13" s="11">
        <v>1045</v>
      </c>
      <c r="H13" s="12">
        <f>AVERAGE(E13:G13)</f>
        <v>1177.5</v>
      </c>
      <c r="I13" s="6"/>
      <c r="J13" s="14"/>
    </row>
    <row r="14" spans="1:10" ht="12.75">
      <c r="A14" s="6">
        <v>12</v>
      </c>
      <c r="B14" s="9">
        <v>244095</v>
      </c>
      <c r="C14" s="10" t="s">
        <v>16</v>
      </c>
      <c r="D14" s="11">
        <v>2008</v>
      </c>
      <c r="E14" s="11">
        <v>1176</v>
      </c>
      <c r="F14" s="9" t="s">
        <v>2</v>
      </c>
      <c r="G14" s="11">
        <v>1016</v>
      </c>
      <c r="H14" s="12">
        <f>AVERAGE(E14:G14)</f>
        <v>1096</v>
      </c>
      <c r="I14" s="6"/>
      <c r="J14" s="14"/>
    </row>
    <row r="15" spans="1:10" ht="12.75">
      <c r="A15" s="6">
        <v>13</v>
      </c>
      <c r="B15" s="9">
        <v>9212</v>
      </c>
      <c r="C15" s="10" t="s">
        <v>18</v>
      </c>
      <c r="D15" s="11">
        <v>1999</v>
      </c>
      <c r="E15" s="9" t="s">
        <v>2</v>
      </c>
      <c r="F15" s="9" t="s">
        <v>2</v>
      </c>
      <c r="G15" s="9" t="s">
        <v>2</v>
      </c>
      <c r="H15" s="6"/>
      <c r="I15" s="6"/>
      <c r="J15" s="14"/>
    </row>
    <row r="17" spans="2:7" ht="12.75">
      <c r="B17" s="4"/>
      <c r="C17" s="2"/>
      <c r="D17" s="3"/>
      <c r="E17" s="4"/>
      <c r="F17" s="3"/>
      <c r="G17" s="4"/>
    </row>
    <row r="18" spans="2:7" ht="12.75">
      <c r="B18" s="4"/>
      <c r="C18" s="2"/>
      <c r="D18" s="3"/>
      <c r="E18" s="4"/>
      <c r="F18" s="3"/>
      <c r="G18" s="4"/>
    </row>
    <row r="19" spans="2:7" ht="12.75">
      <c r="B19" s="4"/>
      <c r="C19" s="2"/>
      <c r="D19" s="3"/>
      <c r="E19" s="4"/>
      <c r="F19" s="3"/>
      <c r="G19" s="4"/>
    </row>
    <row r="20" spans="2:7" ht="12.75">
      <c r="B20" s="4"/>
      <c r="C20" s="2"/>
      <c r="D20" s="3"/>
      <c r="E20" s="4"/>
      <c r="F20" s="3"/>
      <c r="G20" s="4"/>
    </row>
    <row r="21" spans="2:7" ht="12.75">
      <c r="B21" s="4"/>
      <c r="C21" s="2"/>
      <c r="D21" s="3"/>
      <c r="E21" s="4"/>
      <c r="F21" s="3"/>
      <c r="G21" s="4"/>
    </row>
    <row r="22" spans="2:7" ht="12.75">
      <c r="B22" s="4"/>
      <c r="C22" s="2"/>
      <c r="D22" s="3"/>
      <c r="E22" s="4"/>
      <c r="F22" s="3"/>
      <c r="G22" s="4"/>
    </row>
    <row r="23" spans="2:7" ht="12.75">
      <c r="B23" s="4"/>
      <c r="C23" s="2"/>
      <c r="D23" s="3"/>
      <c r="E23" s="4"/>
      <c r="F23" s="3"/>
      <c r="G23" s="4"/>
    </row>
  </sheetData>
  <mergeCells count="2">
    <mergeCell ref="C1:J1"/>
    <mergeCell ref="B1:B2"/>
  </mergeCells>
  <printOptions/>
  <pageMargins left="0.75" right="0.75" top="1" bottom="1" header="0.5" footer="0.5"/>
  <pageSetup horizontalDpi="200" verticalDpi="200" orientation="portrait" r:id="rId3"/>
  <ignoredErrors>
    <ignoredError sqref="H3:H1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2023-10-18T14:13:41Z</dcterms:modified>
  <cp:category/>
  <cp:version/>
  <cp:contentType/>
  <cp:contentStatus/>
</cp:coreProperties>
</file>