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<sst xmlns="http://schemas.openxmlformats.org/spreadsheetml/2006/main" count="46" uniqueCount="30">
  <si>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</si>
  <si>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</si>
  <si>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</si>
  <si>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</si>
  <si>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</si>
  <si>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</si>
  <si>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</si>
  <si>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</si>
  <si>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</si>
  <si>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"20"</t>
  </si>
  <si>
    <t>ФШР</t>
  </si>
  <si>
    <t>Козионов Михаил Александрович</t>
  </si>
  <si>
    <t>Иванов Илья</t>
  </si>
  <si>
    <t>Максимова Алиса</t>
  </si>
  <si>
    <t>Боголюбова Алена</t>
  </si>
  <si>
    <t>Илларионова Анастасия</t>
  </si>
  <si>
    <t>Жирнов Вячеслав</t>
  </si>
  <si>
    <t>Кривошеев Ярослав</t>
  </si>
  <si>
    <t/>
  </si>
  <si>
    <t>Едуков Михаил</t>
  </si>
  <si>
    <t>Иванов Егор</t>
  </si>
  <si>
    <t>Давтян Лиана</t>
  </si>
  <si>
    <t>Изюмов Никита</t>
  </si>
  <si>
    <t>Мельников Дмитрий</t>
  </si>
  <si>
    <t>Жирнов Слава</t>
  </si>
  <si>
    <t>Кувшинников Владислав</t>
  </si>
  <si>
    <t>Моисеева Анастасия</t>
  </si>
  <si>
    <t>Маркова Виктория</t>
  </si>
  <si>
    <t>Булыгин Виталий</t>
  </si>
  <si>
    <t>Козионов Сергей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</si>
</sst>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1" ht="18">
      <c r="A1" s="2"/>
      <c r="B1" s="3" t="s">
        <v>10</v>
      </c>
      <c r="C1" s="12" t="s">
        <v>11</v>
      </c>
      <c r="D1" s="12"/>
      <c r="E1" s="12"/>
      <c r="F1" s="12"/>
      <c r="G1" s="12"/>
      <c r="H1" s="12"/>
      <c r="I1" s="4"/>
      <c r="J1" s="4"/>
      <c r="K1" s="4"/>
    </row>
    <row r="2" spans="1:11" ht="13.5" customHeight="1">
      <c r="A2" s="5" t="s">
        <v>7</v>
      </c>
      <c r="B2" s="5" t="s">
        <v>10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  <c r="K2" s="5" t="s">
        <v>9</v>
      </c>
    </row>
    <row r="3" spans="1:11" ht="13.5" customHeight="1">
      <c r="A3" s="2">
        <v>1</v>
      </c>
      <c r="B3" s="6">
        <v>156066</v>
      </c>
      <c r="C3" s="7" t="s">
        <v>29</v>
      </c>
      <c r="D3" s="8">
        <v>1989</v>
      </c>
      <c r="E3" s="6" t="s">
        <v>18</v>
      </c>
      <c r="F3" s="6" t="s">
        <v>18</v>
      </c>
      <c r="G3" s="8">
        <v>2003</v>
      </c>
      <c r="H3" s="9">
        <f>AVERAGE(E3:G3)</f>
        <v>2003</v>
      </c>
      <c r="I3" s="10">
        <f>SUM(H3:H7)/5</f>
        <v>1586.9999999999998</v>
      </c>
      <c r="J3" s="10">
        <f>SUM(H3:H12)/10</f>
        <v>1401.1</v>
      </c>
      <c r="K3" s="10"/>
    </row>
    <row r="4" spans="1:11" ht="13.5" customHeight="1">
      <c r="A4" s="2">
        <v>2</v>
      </c>
      <c r="B4" s="6">
        <v>8483</v>
      </c>
      <c r="C4" s="7" t="s">
        <v>12</v>
      </c>
      <c r="D4" s="8">
        <v>2001</v>
      </c>
      <c r="E4" s="8">
        <v>1636</v>
      </c>
      <c r="F4" s="8">
        <v>1749</v>
      </c>
      <c r="G4" s="8">
        <v>1674</v>
      </c>
      <c r="H4" s="9">
        <f>AVERAGE(E4:G4)</f>
        <v>1686.3333333333333</v>
      </c>
      <c r="I4" s="2"/>
      <c r="J4" s="11"/>
      <c r="K4" s="11"/>
    </row>
    <row r="5" spans="1:11" ht="13.5" customHeight="1">
      <c r="A5" s="2">
        <v>3</v>
      </c>
      <c r="B5" s="6">
        <v>330975</v>
      </c>
      <c r="C5" s="7" t="s">
        <v>28</v>
      </c>
      <c r="D5" s="8">
        <v>1996</v>
      </c>
      <c r="E5" s="6" t="s">
        <v>18</v>
      </c>
      <c r="F5" s="6" t="s">
        <v>18</v>
      </c>
      <c r="G5" s="8">
        <v>1685</v>
      </c>
      <c r="H5" s="9">
        <f>AVERAGE(E5:G5)</f>
        <v>1685</v>
      </c>
      <c r="I5" s="2"/>
      <c r="J5" s="11"/>
      <c r="K5" s="11"/>
    </row>
    <row r="6" spans="1:11" ht="13.5" customHeight="1">
      <c r="A6" s="2">
        <v>4</v>
      </c>
      <c r="B6" s="6">
        <v>16187</v>
      </c>
      <c r="C6" s="7" t="s">
        <v>14</v>
      </c>
      <c r="D6" s="8">
        <v>2006</v>
      </c>
      <c r="E6" s="8">
        <v>1365</v>
      </c>
      <c r="F6" s="8">
        <v>1370</v>
      </c>
      <c r="G6" s="8">
        <v>1190</v>
      </c>
      <c r="H6" s="9">
        <f>AVERAGE(E6:G6)</f>
        <v>1308.3333333333333</v>
      </c>
      <c r="I6" s="2"/>
      <c r="J6" s="11"/>
      <c r="K6" s="11"/>
    </row>
    <row r="7" spans="1:11" ht="13.5" customHeight="1">
      <c r="A7" s="2">
        <v>5</v>
      </c>
      <c r="B7" s="6">
        <v>16096</v>
      </c>
      <c r="C7" s="7" t="s">
        <v>15</v>
      </c>
      <c r="D7" s="8">
        <v>2001</v>
      </c>
      <c r="E7" s="8">
        <v>1320</v>
      </c>
      <c r="F7" s="8">
        <v>1215</v>
      </c>
      <c r="G7" s="8">
        <v>1222</v>
      </c>
      <c r="H7" s="9">
        <f>AVERAGE(E7:G7)</f>
        <v>1252.3333333333333</v>
      </c>
      <c r="I7" s="2"/>
      <c r="J7" s="11"/>
      <c r="K7" s="11"/>
    </row>
    <row r="8" spans="1:11" ht="13.5" customHeight="1">
      <c r="A8" s="2">
        <v>6</v>
      </c>
      <c r="B8" s="6">
        <v>212132</v>
      </c>
      <c r="C8" s="7" t="s">
        <v>16</v>
      </c>
      <c r="D8" s="8">
        <v>2009</v>
      </c>
      <c r="E8" s="8">
        <v>1305</v>
      </c>
      <c r="F8" s="8">
        <v>1230</v>
      </c>
      <c r="G8" s="8">
        <v>1168</v>
      </c>
      <c r="H8" s="9">
        <f>AVERAGE(E8:G8)</f>
        <v>1234.3333333333333</v>
      </c>
      <c r="I8" s="2"/>
      <c r="J8" s="11"/>
      <c r="K8" s="11"/>
    </row>
    <row r="9" spans="1:11" ht="13.5" customHeight="1">
      <c r="A9" s="2">
        <v>7</v>
      </c>
      <c r="B9" s="6">
        <v>16144</v>
      </c>
      <c r="C9" s="7" t="s">
        <v>20</v>
      </c>
      <c r="D9" s="8">
        <v>2005</v>
      </c>
      <c r="E9" s="8">
        <v>1174</v>
      </c>
      <c r="F9" s="8">
        <v>1328</v>
      </c>
      <c r="G9" s="8">
        <v>1144</v>
      </c>
      <c r="H9" s="9">
        <f>AVERAGE(E9:G9)</f>
        <v>1215.3333333333333</v>
      </c>
      <c r="I9" s="2"/>
      <c r="J9" s="11"/>
      <c r="K9" s="11"/>
    </row>
    <row r="10" spans="1:11" ht="13.5" customHeight="1">
      <c r="A10" s="2">
        <v>8</v>
      </c>
      <c r="B10" s="6">
        <v>255778</v>
      </c>
      <c r="C10" s="7" t="s">
        <v>19</v>
      </c>
      <c r="D10" s="8">
        <v>2006</v>
      </c>
      <c r="E10" s="8">
        <v>1209</v>
      </c>
      <c r="F10" s="8">
        <v>1264</v>
      </c>
      <c r="G10" s="8">
        <v>1169</v>
      </c>
      <c r="H10" s="9">
        <f>AVERAGE(E10:G10)</f>
        <v>1214</v>
      </c>
      <c r="I10" s="2"/>
      <c r="J10" s="11"/>
      <c r="K10" s="11"/>
    </row>
    <row r="11" spans="1:11" ht="13.5" customHeight="1">
      <c r="A11" s="2">
        <v>9</v>
      </c>
      <c r="B11" s="6">
        <v>16166</v>
      </c>
      <c r="C11" s="7" t="s">
        <v>13</v>
      </c>
      <c r="D11" s="8">
        <v>2002</v>
      </c>
      <c r="E11" s="8">
        <v>1368</v>
      </c>
      <c r="F11" s="8">
        <v>1201</v>
      </c>
      <c r="G11" s="8">
        <v>1062</v>
      </c>
      <c r="H11" s="9">
        <f>AVERAGE(E11:G11)</f>
        <v>1210.3333333333333</v>
      </c>
      <c r="I11" s="2"/>
      <c r="J11" s="11"/>
      <c r="K11" s="11"/>
    </row>
    <row r="12" spans="1:11" ht="13.5" customHeight="1">
      <c r="A12" s="2">
        <v>10</v>
      </c>
      <c r="B12" s="6">
        <v>331101</v>
      </c>
      <c r="C12" s="7" t="s">
        <v>17</v>
      </c>
      <c r="D12" s="8">
        <v>2009</v>
      </c>
      <c r="E12" s="8">
        <v>1240</v>
      </c>
      <c r="F12" s="8">
        <v>1164</v>
      </c>
      <c r="G12" s="6" t="s">
        <v>18</v>
      </c>
      <c r="H12" s="9">
        <f>AVERAGE(E12:G12)</f>
        <v>1202</v>
      </c>
      <c r="I12" s="2"/>
      <c r="J12" s="11"/>
      <c r="K12" s="11"/>
    </row>
    <row r="13" spans="1:11" ht="13.5" customHeight="1">
      <c r="A13" s="2">
        <v>11</v>
      </c>
      <c r="B13" s="6">
        <v>301956</v>
      </c>
      <c r="C13" s="7" t="s">
        <v>27</v>
      </c>
      <c r="D13" s="8">
        <v>1995</v>
      </c>
      <c r="E13" s="6" t="s">
        <v>18</v>
      </c>
      <c r="F13" s="8">
        <v>1142</v>
      </c>
      <c r="G13" s="6" t="s">
        <v>18</v>
      </c>
      <c r="H13" s="9">
        <f>AVERAGE(E13:G13)</f>
        <v>1142</v>
      </c>
      <c r="I13" s="2"/>
      <c r="J13" s="11"/>
      <c r="K13" s="11"/>
    </row>
    <row r="14" spans="1:11" ht="12.75">
      <c r="A14" s="2">
        <v>12</v>
      </c>
      <c r="B14" s="6">
        <v>129521</v>
      </c>
      <c r="C14" s="7" t="s">
        <v>23</v>
      </c>
      <c r="D14" s="8">
        <v>2005</v>
      </c>
      <c r="E14" s="8">
        <v>1141</v>
      </c>
      <c r="F14" s="6" t="s">
        <v>18</v>
      </c>
      <c r="G14" s="6" t="s">
        <v>18</v>
      </c>
      <c r="H14" s="9">
        <f>AVERAGE(E14:G14)</f>
        <v>1141</v>
      </c>
      <c r="I14" s="2"/>
      <c r="J14" s="11"/>
      <c r="K14" s="11"/>
    </row>
    <row r="15" spans="1:11" ht="12.75">
      <c r="A15" s="2">
        <v>13</v>
      </c>
      <c r="B15" s="6">
        <v>255777</v>
      </c>
      <c r="C15" s="7" t="s">
        <v>21</v>
      </c>
      <c r="D15" s="8">
        <v>2011</v>
      </c>
      <c r="E15" s="8">
        <v>1167</v>
      </c>
      <c r="F15" s="8">
        <v>1085</v>
      </c>
      <c r="G15" s="8">
        <v>1006</v>
      </c>
      <c r="H15" s="9">
        <f>AVERAGE(E15:G15)</f>
        <v>1086</v>
      </c>
      <c r="I15" s="2"/>
      <c r="J15" s="11"/>
      <c r="K15" s="11"/>
    </row>
    <row r="16" spans="1:11" ht="12.75">
      <c r="A16" s="2">
        <v>14</v>
      </c>
      <c r="B16" s="6">
        <v>408222</v>
      </c>
      <c r="C16" s="7" t="s">
        <v>22</v>
      </c>
      <c r="D16" s="8">
        <v>2012</v>
      </c>
      <c r="E16" s="8">
        <v>1156</v>
      </c>
      <c r="F16" s="8">
        <v>1000</v>
      </c>
      <c r="G16" s="6" t="s">
        <v>18</v>
      </c>
      <c r="H16" s="9">
        <f>AVERAGE(E16:G16)</f>
        <v>1078</v>
      </c>
      <c r="I16" s="2"/>
      <c r="J16" s="11"/>
      <c r="K16" s="11"/>
    </row>
    <row r="17" spans="1:11" ht="12.75">
      <c r="A17" s="2">
        <v>15</v>
      </c>
      <c r="B17" s="6">
        <v>443268</v>
      </c>
      <c r="C17" s="7" t="s">
        <v>24</v>
      </c>
      <c r="D17" s="8">
        <v>2010</v>
      </c>
      <c r="E17" s="8">
        <v>1139</v>
      </c>
      <c r="F17" s="8">
        <v>1016</v>
      </c>
      <c r="G17" s="6" t="s">
        <v>18</v>
      </c>
      <c r="H17" s="9">
        <f>AVERAGE(E17:G17)</f>
        <v>1077.5</v>
      </c>
      <c r="I17" s="2"/>
      <c r="J17" s="11"/>
      <c r="K17" s="11"/>
    </row>
    <row r="18" spans="1:11" ht="12.75">
      <c r="A18" s="2">
        <v>16</v>
      </c>
      <c r="B18" s="6">
        <v>258578</v>
      </c>
      <c r="C18" s="7" t="s">
        <v>25</v>
      </c>
      <c r="D18" s="8">
        <v>2005</v>
      </c>
      <c r="E18" s="8">
        <v>1022</v>
      </c>
      <c r="F18" s="6" t="s">
        <v>18</v>
      </c>
      <c r="G18" s="6" t="s">
        <v>18</v>
      </c>
      <c r="H18" s="9">
        <f>AVERAGE(E18:G18)</f>
        <v>1022</v>
      </c>
      <c r="I18" s="2"/>
      <c r="J18" s="11"/>
      <c r="K18" s="11"/>
    </row>
    <row r="19" spans="1:11" ht="12.75">
      <c r="A19" s="2">
        <v>17</v>
      </c>
      <c r="B19" s="6">
        <v>530235</v>
      </c>
      <c r="C19" s="7" t="s">
        <v>26</v>
      </c>
      <c r="D19" s="8">
        <v>2012</v>
      </c>
      <c r="E19" s="6" t="s">
        <v>18</v>
      </c>
      <c r="F19" s="6" t="s">
        <v>18</v>
      </c>
      <c r="G19" s="6" t="s">
        <v>18</v>
      </c>
      <c r="H19" s="9"/>
      <c r="I19" s="2"/>
      <c r="J19" s="11"/>
      <c r="K19" s="11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2023-10-19T06:33:51Z</dcterms:modified>
  <cp:category/>
  <cp:version/>
  <cp:contentType/>
  <cp:contentStatus/>
</cp:coreProperties>
</file>