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<sst xmlns="http://schemas.openxmlformats.org/spreadsheetml/2006/main" count="34" uniqueCount="33">
  <si>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</si>
  <si>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</si>
  <si>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</si>
  <si>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</si>
  <si>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</si>
  <si>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</si>
  <si>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</si>
  <si>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</si>
  <si>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</si>
  <si>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</si>
  <si>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Маркелов Алексей</t>
  </si>
  <si>
    <t>Шапран Стефания</t>
  </si>
  <si>
    <t>Шайкин Андрей</t>
  </si>
  <si>
    <t>Багаутдинова Дарья</t>
  </si>
  <si>
    <t>Иващенко Александр</t>
  </si>
  <si>
    <t>Шиняев Егор</t>
  </si>
  <si>
    <t>Караев Степан</t>
  </si>
  <si>
    <t>Гришан Илья</t>
  </si>
  <si>
    <t>Шафиков Даниэль</t>
  </si>
  <si>
    <t>Лисин Глеб</t>
  </si>
  <si>
    <t>Костина Дарина</t>
  </si>
  <si>
    <t>Сетнеров Павел</t>
  </si>
  <si>
    <t>Маркелова Мария</t>
  </si>
  <si>
    <t>Ельмеев Тимур</t>
  </si>
  <si>
    <t>Жуков Данил</t>
  </si>
  <si>
    <t>Герасимов Александр</t>
  </si>
  <si>
    <t>Золотарев Владимир</t>
  </si>
  <si>
    <t>Калугина Карина</t>
  </si>
  <si>
    <t>Маскайкина Ксения</t>
  </si>
  <si>
    <t>Кияткина Елизавета</t>
  </si>
  <si>
    <t>ФШР</t>
  </si>
  <si>
    <t>Севастьянова Ольга Владимировна</t>
  </si>
  <si>
    <t>Атауллов Артур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</si>
</sst>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80" workbookViewId="0" topLeftCell="A1">
      <selection activeCell="L13" sqref="L13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24.28125" style="0" customWidth="1"/>
    <col min="4" max="4" width="13.8515625" style="2" customWidth="1"/>
    <col min="5" max="5" width="11.140625" style="2" customWidth="1"/>
    <col min="6" max="6" width="12.00390625" style="2" customWidth="1"/>
    <col min="7" max="7" width="10.8515625" style="2" customWidth="1"/>
    <col min="8" max="9" width="9.140625" style="2" customWidth="1"/>
  </cols>
  <sheetData>
    <row r="1" spans="2:8" ht="18">
      <c r="B1" s="10" t="s">
        <v>30</v>
      </c>
      <c r="C1" s="12" t="s">
        <v>31</v>
      </c>
      <c r="D1" s="13"/>
      <c r="E1" s="13"/>
      <c r="F1" s="13"/>
      <c r="G1" s="13"/>
      <c r="H1" s="13"/>
    </row>
    <row r="2" spans="1:10" ht="13.5" customHeight="1">
      <c r="A2" s="7" t="s">
        <v>8</v>
      </c>
      <c r="B2" s="11"/>
      <c r="C2" s="8" t="s">
        <v>0</v>
      </c>
      <c r="D2" s="1" t="s">
        <v>1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7</v>
      </c>
      <c r="J2" s="3" t="s">
        <v>9</v>
      </c>
    </row>
    <row r="3" spans="1:10" ht="13.5" customHeight="1">
      <c r="A3" s="2">
        <v>1</v>
      </c>
      <c r="B3" s="9">
        <v>337494</v>
      </c>
      <c r="C3" s="5" t="s">
        <v>10</v>
      </c>
      <c r="D3" s="14">
        <v>2009</v>
      </c>
      <c r="E3" s="14">
        <v>1828</v>
      </c>
      <c r="F3" s="14">
        <v>1736</v>
      </c>
      <c r="G3" s="17">
        <v>1783</v>
      </c>
      <c r="H3" s="4">
        <f>AVERAGE(E3:G3)</f>
        <v>1782.3333333333333</v>
      </c>
      <c r="I3" s="6">
        <f>SUM(H3:H7)/5</f>
        <v>1466.3999999999999</v>
      </c>
      <c r="J3" s="6">
        <f>SUM(H3:H12)/10</f>
        <v>1325.6333333333334</v>
      </c>
    </row>
    <row r="4" spans="1:8" ht="13.5" customHeight="1">
      <c r="A4" s="2">
        <v>2</v>
      </c>
      <c r="B4" s="9">
        <v>41408</v>
      </c>
      <c r="C4" s="5" t="s">
        <v>11</v>
      </c>
      <c r="D4" s="14">
        <v>2010</v>
      </c>
      <c r="E4" s="14">
        <v>1506</v>
      </c>
      <c r="F4" s="14">
        <v>1561</v>
      </c>
      <c r="G4" s="14">
        <v>1520</v>
      </c>
      <c r="H4" s="4">
        <f>AVERAGE(E4:G4)</f>
        <v>1529</v>
      </c>
    </row>
    <row r="5" spans="1:8" ht="13.5" customHeight="1">
      <c r="A5" s="2">
        <v>3</v>
      </c>
      <c r="B5" s="9">
        <v>227829</v>
      </c>
      <c r="C5" s="5" t="s">
        <v>12</v>
      </c>
      <c r="D5" s="14">
        <v>2010</v>
      </c>
      <c r="E5" s="14">
        <v>1440</v>
      </c>
      <c r="F5" s="14">
        <v>1573</v>
      </c>
      <c r="G5" s="14">
        <v>1515</v>
      </c>
      <c r="H5" s="4">
        <f>AVERAGE(E5:G5)</f>
        <v>1509.3333333333333</v>
      </c>
    </row>
    <row r="6" spans="1:8" ht="13.5" customHeight="1">
      <c r="A6" s="2">
        <v>4</v>
      </c>
      <c r="B6" s="9">
        <v>196175</v>
      </c>
      <c r="C6" s="5" t="s">
        <v>13</v>
      </c>
      <c r="D6" s="14">
        <v>2014</v>
      </c>
      <c r="E6" s="14">
        <v>1334</v>
      </c>
      <c r="F6" s="14">
        <v>1242</v>
      </c>
      <c r="G6" s="14">
        <v>1286</v>
      </c>
      <c r="H6" s="4">
        <f>AVERAGE(E6:G6)</f>
        <v>1287.3333333333333</v>
      </c>
    </row>
    <row r="7" spans="1:8" ht="13.5" customHeight="1">
      <c r="A7" s="2">
        <v>5</v>
      </c>
      <c r="B7" s="9">
        <v>337496</v>
      </c>
      <c r="C7" s="5" t="s">
        <v>32</v>
      </c>
      <c r="D7" s="14">
        <v>2014</v>
      </c>
      <c r="E7" s="14">
        <v>1226</v>
      </c>
      <c r="F7" s="14">
        <v>1222</v>
      </c>
      <c r="G7" s="16"/>
      <c r="H7" s="4">
        <f>AVERAGE(E7:G7)</f>
        <v>1224</v>
      </c>
    </row>
    <row r="8" spans="1:8" ht="13.5" customHeight="1">
      <c r="A8" s="2">
        <v>6</v>
      </c>
      <c r="B8" s="9">
        <v>286869</v>
      </c>
      <c r="C8" s="5" t="s">
        <v>15</v>
      </c>
      <c r="D8" s="14">
        <v>2014</v>
      </c>
      <c r="E8" s="14">
        <v>1267</v>
      </c>
      <c r="F8" s="14">
        <v>1218</v>
      </c>
      <c r="G8" s="14">
        <v>1169</v>
      </c>
      <c r="H8" s="4">
        <f>AVERAGE(E8:G8)</f>
        <v>1218</v>
      </c>
    </row>
    <row r="9" spans="1:8" ht="13.5" customHeight="1">
      <c r="A9" s="2">
        <v>7</v>
      </c>
      <c r="B9" s="9">
        <v>407023</v>
      </c>
      <c r="C9" s="5" t="s">
        <v>14</v>
      </c>
      <c r="D9" s="14">
        <v>2014</v>
      </c>
      <c r="E9" s="14">
        <v>1274</v>
      </c>
      <c r="F9" s="14">
        <v>1106</v>
      </c>
      <c r="G9" s="14">
        <v>1213</v>
      </c>
      <c r="H9" s="4">
        <f>AVERAGE(E9:G9)</f>
        <v>1197.6666666666667</v>
      </c>
    </row>
    <row r="10" spans="1:8" ht="13.5" customHeight="1">
      <c r="A10" s="2">
        <v>8</v>
      </c>
      <c r="B10" s="9">
        <v>8716</v>
      </c>
      <c r="C10" s="5" t="s">
        <v>16</v>
      </c>
      <c r="D10" s="14">
        <v>2009</v>
      </c>
      <c r="E10" s="14">
        <v>1164</v>
      </c>
      <c r="F10" s="14">
        <v>1227</v>
      </c>
      <c r="G10" s="14">
        <v>1168</v>
      </c>
      <c r="H10" s="4">
        <f>AVERAGE(E10:G10)</f>
        <v>1186.3333333333333</v>
      </c>
    </row>
    <row r="11" spans="1:8" ht="13.5" customHeight="1">
      <c r="A11" s="2">
        <v>9</v>
      </c>
      <c r="B11" s="9">
        <v>41409</v>
      </c>
      <c r="C11" s="5" t="s">
        <v>19</v>
      </c>
      <c r="D11" s="14">
        <v>2010</v>
      </c>
      <c r="E11" s="14">
        <v>1110</v>
      </c>
      <c r="F11" s="14">
        <v>1172</v>
      </c>
      <c r="G11" s="14">
        <v>1219</v>
      </c>
      <c r="H11" s="4">
        <f>AVERAGE(E11:G11)</f>
        <v>1167</v>
      </c>
    </row>
    <row r="12" spans="1:8" ht="13.5" customHeight="1">
      <c r="A12" s="2">
        <v>10</v>
      </c>
      <c r="B12" s="9">
        <v>537385</v>
      </c>
      <c r="C12" s="5" t="s">
        <v>23</v>
      </c>
      <c r="D12" s="14">
        <v>2009</v>
      </c>
      <c r="E12" s="14">
        <v>1000</v>
      </c>
      <c r="F12" s="14">
        <v>1171</v>
      </c>
      <c r="G12" s="14">
        <v>1295</v>
      </c>
      <c r="H12" s="4">
        <f>AVERAGE(E12:G12)</f>
        <v>1155.3333333333333</v>
      </c>
    </row>
    <row r="13" spans="1:8" ht="13.5" customHeight="1">
      <c r="A13" s="2">
        <v>11</v>
      </c>
      <c r="B13" s="9">
        <v>407113</v>
      </c>
      <c r="C13" s="5" t="s">
        <v>22</v>
      </c>
      <c r="D13" s="14">
        <v>2011</v>
      </c>
      <c r="E13" s="14">
        <v>1046</v>
      </c>
      <c r="F13" s="14">
        <v>1261</v>
      </c>
      <c r="G13" s="14">
        <v>1114</v>
      </c>
      <c r="H13" s="4">
        <f>AVERAGE(E13:G13)</f>
        <v>1140.3333333333333</v>
      </c>
    </row>
    <row r="14" spans="1:8" ht="12.75">
      <c r="A14" s="2">
        <v>12</v>
      </c>
      <c r="B14" s="9">
        <v>18663</v>
      </c>
      <c r="C14" s="5" t="s">
        <v>20</v>
      </c>
      <c r="D14" s="14">
        <v>2003</v>
      </c>
      <c r="E14" s="14">
        <v>1103</v>
      </c>
      <c r="F14" s="14">
        <v>1189</v>
      </c>
      <c r="G14" s="14">
        <v>1116</v>
      </c>
      <c r="H14" s="4">
        <f>AVERAGE(E14:G14)</f>
        <v>1136</v>
      </c>
    </row>
    <row r="15" spans="1:8" ht="12.75">
      <c r="A15" s="2">
        <v>13</v>
      </c>
      <c r="B15" s="9">
        <v>236419</v>
      </c>
      <c r="C15" s="5" t="s">
        <v>17</v>
      </c>
      <c r="D15" s="14">
        <v>2005</v>
      </c>
      <c r="E15" s="14">
        <v>1144</v>
      </c>
      <c r="F15" s="14">
        <v>1172</v>
      </c>
      <c r="G15" s="14">
        <v>1043</v>
      </c>
      <c r="H15" s="4">
        <f>AVERAGE(E15:G15)</f>
        <v>1119.6666666666667</v>
      </c>
    </row>
    <row r="16" spans="1:8" ht="12.75">
      <c r="A16" s="2">
        <v>14</v>
      </c>
      <c r="B16" s="9">
        <v>236454</v>
      </c>
      <c r="C16" s="5" t="s">
        <v>21</v>
      </c>
      <c r="D16" s="14">
        <v>2011</v>
      </c>
      <c r="E16" s="14">
        <v>1055</v>
      </c>
      <c r="F16" s="14">
        <v>1019</v>
      </c>
      <c r="G16" s="14">
        <v>1189</v>
      </c>
      <c r="H16" s="4">
        <f>AVERAGE(E16:G16)</f>
        <v>1087.6666666666667</v>
      </c>
    </row>
    <row r="17" spans="1:8" ht="12.75">
      <c r="A17" s="2">
        <v>15</v>
      </c>
      <c r="B17" s="9">
        <v>301971</v>
      </c>
      <c r="C17" s="5" t="s">
        <v>18</v>
      </c>
      <c r="D17" s="14">
        <v>2016</v>
      </c>
      <c r="E17" s="14">
        <v>1120</v>
      </c>
      <c r="F17" s="14">
        <v>1066</v>
      </c>
      <c r="G17" s="14">
        <v>1062</v>
      </c>
      <c r="H17" s="4">
        <f>AVERAGE(E17:G17)</f>
        <v>1082.6666666666667</v>
      </c>
    </row>
    <row r="18" spans="1:8" ht="12.75">
      <c r="A18" s="2">
        <v>16</v>
      </c>
      <c r="B18" s="9">
        <v>321294</v>
      </c>
      <c r="C18" s="5" t="s">
        <v>28</v>
      </c>
      <c r="D18" s="14">
        <v>2009</v>
      </c>
      <c r="E18" s="14">
        <v>1000</v>
      </c>
      <c r="F18" s="14">
        <v>1122</v>
      </c>
      <c r="G18" s="14">
        <v>1051</v>
      </c>
      <c r="H18" s="4">
        <f>AVERAGE(E18:G18)</f>
        <v>1057.6666666666667</v>
      </c>
    </row>
    <row r="19" spans="1:8" ht="12.75">
      <c r="A19" s="2">
        <v>17</v>
      </c>
      <c r="B19" s="9">
        <v>337500</v>
      </c>
      <c r="C19" s="5" t="s">
        <v>26</v>
      </c>
      <c r="D19" s="14">
        <v>2015</v>
      </c>
      <c r="E19" s="14">
        <v>1000</v>
      </c>
      <c r="F19" s="14">
        <v>1062</v>
      </c>
      <c r="G19" s="14">
        <v>1082</v>
      </c>
      <c r="H19" s="4">
        <f>AVERAGE(E19:G19)</f>
        <v>1048</v>
      </c>
    </row>
    <row r="20" spans="1:8" ht="12.75">
      <c r="A20" s="2">
        <v>18</v>
      </c>
      <c r="B20" s="9">
        <v>458561</v>
      </c>
      <c r="C20" s="5" t="s">
        <v>24</v>
      </c>
      <c r="D20" s="14">
        <v>2013</v>
      </c>
      <c r="E20" s="14">
        <v>1000</v>
      </c>
      <c r="F20" s="14">
        <v>1000</v>
      </c>
      <c r="G20" s="14">
        <v>1029</v>
      </c>
      <c r="H20" s="4">
        <f>AVERAGE(E20:G20)</f>
        <v>1009.6666666666666</v>
      </c>
    </row>
    <row r="21" spans="1:8" ht="12.75">
      <c r="A21" s="2">
        <v>19</v>
      </c>
      <c r="B21" s="9">
        <v>474525</v>
      </c>
      <c r="C21" s="5" t="s">
        <v>27</v>
      </c>
      <c r="D21" s="14">
        <v>2015</v>
      </c>
      <c r="E21" s="14">
        <v>1000</v>
      </c>
      <c r="F21" s="14">
        <v>1000</v>
      </c>
      <c r="G21" s="14">
        <v>1014</v>
      </c>
      <c r="H21" s="4">
        <f>AVERAGE(E21:G21)</f>
        <v>1004.6666666666666</v>
      </c>
    </row>
    <row r="22" spans="1:8" ht="12.75">
      <c r="A22" s="2">
        <v>20</v>
      </c>
      <c r="B22" s="9">
        <v>286887</v>
      </c>
      <c r="C22" s="5" t="s">
        <v>25</v>
      </c>
      <c r="D22" s="14">
        <v>2007</v>
      </c>
      <c r="E22" s="14">
        <v>1000</v>
      </c>
      <c r="F22" s="14">
        <v>1000</v>
      </c>
      <c r="G22" s="14">
        <v>1002</v>
      </c>
      <c r="H22" s="4">
        <f>AVERAGE(E22:G22)</f>
        <v>1000.6666666666666</v>
      </c>
    </row>
    <row r="23" spans="1:8" ht="12.75">
      <c r="A23" s="2">
        <v>21</v>
      </c>
      <c r="B23" s="9">
        <v>337505</v>
      </c>
      <c r="C23" s="5" t="s">
        <v>29</v>
      </c>
      <c r="D23" s="14">
        <v>2012</v>
      </c>
      <c r="E23" s="15" t="s">
        <v>2</v>
      </c>
      <c r="F23" s="15" t="s">
        <v>2</v>
      </c>
      <c r="G23" s="14">
        <v>1000</v>
      </c>
      <c r="H23" s="4">
        <f>AVERAGE(E23:G23)</f>
        <v>1000</v>
      </c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2023-10-17T15:15:52Z</dcterms:modified>
  <cp:category/>
  <cp:version/>
  <cp:contentType/>
  <cp:contentStatus/>
</cp:coreProperties>
</file>