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1"/>
  </bookViews>
  <sheets>
    <sheet name="ДААЗ_команды_2012_печать" sheetId="1" r:id="rId1"/>
    <sheet name="ДААЗ_команды_2013" sheetId="2" r:id="rId2"/>
  </sheets>
  <definedNames/>
  <calcPr fullCalcOnLoad="1"/>
</workbook>
</file>

<file path=xl/sharedStrings.xml><?xml version="1.0" encoding="utf-8"?>
<sst xmlns="http://schemas.openxmlformats.org/spreadsheetml/2006/main" count="126" uniqueCount="116">
  <si>
    <t xml:space="preserve">№ </t>
  </si>
  <si>
    <t>Команда</t>
  </si>
  <si>
    <t>Ф.И. участника</t>
  </si>
  <si>
    <t>Очки</t>
  </si>
  <si>
    <t>М</t>
  </si>
  <si>
    <t>Очки по доскам</t>
  </si>
  <si>
    <t>Итоговая таблица</t>
  </si>
  <si>
    <t>Место</t>
  </si>
  <si>
    <t>№</t>
  </si>
  <si>
    <t>Команды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</si>
  <si>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</si>
  <si>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</si>
  <si>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</si>
  <si>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</si>
  <si>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</si>
  <si>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</si>
  <si>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</si>
  <si>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</si>
  <si>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</si>
  <si>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</si>
  <si>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</si>
  <si>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Командное первенство ОАО "ДААЗ"  и дочерних предприятий по шахматам</t>
  </si>
  <si>
    <t>12.</t>
  </si>
  <si>
    <t>Димитровград, ГШК, 21.04.2012</t>
  </si>
  <si>
    <t>Хабибуллин В.</t>
  </si>
  <si>
    <t>Пьянзин А.</t>
  </si>
  <si>
    <t>Руднев Ю.</t>
  </si>
  <si>
    <t xml:space="preserve">Совет ветеранов </t>
  </si>
  <si>
    <t>17,0</t>
  </si>
  <si>
    <t>15,5</t>
  </si>
  <si>
    <t>Автоматное производство</t>
  </si>
  <si>
    <t>12,5</t>
  </si>
  <si>
    <t>Техническая дирекция</t>
  </si>
  <si>
    <t>12,0</t>
  </si>
  <si>
    <t>Дирекция экономики и финансов</t>
  </si>
  <si>
    <t>10,5</t>
  </si>
  <si>
    <t>11,5</t>
  </si>
  <si>
    <t>Прессовое производство</t>
  </si>
  <si>
    <t>8,5</t>
  </si>
  <si>
    <t xml:space="preserve">Димитровградский завод светотехники </t>
  </si>
  <si>
    <t>Гальваническое производство и ДЗВ</t>
  </si>
  <si>
    <t>Механосборочное производство</t>
  </si>
  <si>
    <t>8,0</t>
  </si>
  <si>
    <t>4,0</t>
  </si>
  <si>
    <t>Димитровградский завод радиаторов</t>
  </si>
  <si>
    <t>Димитровградский завод порошковой металлургии</t>
  </si>
  <si>
    <t>2</t>
  </si>
  <si>
    <t>12</t>
  </si>
  <si>
    <t>4</t>
  </si>
  <si>
    <t>10</t>
  </si>
  <si>
    <t>9</t>
  </si>
  <si>
    <t>6</t>
  </si>
  <si>
    <t>8</t>
  </si>
  <si>
    <t>3</t>
  </si>
  <si>
    <t>7</t>
  </si>
  <si>
    <t>5</t>
  </si>
  <si>
    <t>1</t>
  </si>
  <si>
    <t>11</t>
  </si>
  <si>
    <t xml:space="preserve">Димитровградский инструментальный завод </t>
  </si>
  <si>
    <t>Совет ветеранов</t>
  </si>
  <si>
    <t>Д</t>
  </si>
  <si>
    <t>Грызлов И.</t>
  </si>
  <si>
    <t>Ишпулаев Э.</t>
  </si>
  <si>
    <t>Гулиев Ф.</t>
  </si>
  <si>
    <t>Коробков Д.</t>
  </si>
  <si>
    <t>9,0</t>
  </si>
  <si>
    <t>Отдел логистики и складского хозяйства</t>
  </si>
  <si>
    <t>Гл.судья    Сурков О.В.</t>
  </si>
  <si>
    <t xml:space="preserve"> Командное первенство "ОАО ДААЗ" по шахматам  </t>
  </si>
  <si>
    <t>13 апреля 2013 г.                                      г. Димитровград, городской шахматный клуб</t>
  </si>
  <si>
    <t>Димитровградский инструментальный завод</t>
  </si>
  <si>
    <t>Димитровградский завод светотехники</t>
  </si>
  <si>
    <t>Литейное производство</t>
  </si>
  <si>
    <t>Техническая дирекция - 1</t>
  </si>
  <si>
    <t>Техническая дирекция - 2</t>
  </si>
  <si>
    <t>Механо-сборочное производство и ОЛСХ</t>
  </si>
  <si>
    <t>"Ресурс"</t>
  </si>
  <si>
    <t>Портнов С.</t>
  </si>
  <si>
    <t>Емелина Т.</t>
  </si>
  <si>
    <t>Королев В.</t>
  </si>
  <si>
    <t>Карелов Д.</t>
  </si>
  <si>
    <t>Лосев В.</t>
  </si>
  <si>
    <t>Челышев Э.</t>
  </si>
  <si>
    <t>Кузин М.</t>
  </si>
  <si>
    <t>Воротилин Г.</t>
  </si>
  <si>
    <t>Торжиков Д.</t>
  </si>
  <si>
    <t>Рахматуллин И.</t>
  </si>
  <si>
    <t>Руденко Н.</t>
  </si>
  <si>
    <t>Александров В.</t>
  </si>
  <si>
    <t>Кузнецов М.</t>
  </si>
  <si>
    <t>Аксентьев А.</t>
  </si>
  <si>
    <t>Акимов Н.</t>
  </si>
  <si>
    <t>Аглиуллов Р.</t>
  </si>
  <si>
    <t>Берхеев Т.</t>
  </si>
  <si>
    <t>Банкетов А.</t>
  </si>
  <si>
    <t>Балдин В.</t>
  </si>
  <si>
    <t>Ишенин С.</t>
  </si>
  <si>
    <t>Уваров А.</t>
  </si>
  <si>
    <t>Хафиатуллин М.</t>
  </si>
  <si>
    <t>Хабибуллин И.</t>
  </si>
  <si>
    <t>Котельников Г.</t>
  </si>
  <si>
    <t>Нечаев С.</t>
  </si>
  <si>
    <t xml:space="preserve">Галеев </t>
  </si>
  <si>
    <t>Перминов А.</t>
  </si>
  <si>
    <t>Мусин Я.</t>
  </si>
  <si>
    <t>I</t>
  </si>
  <si>
    <t>II</t>
  </si>
  <si>
    <t>III</t>
  </si>
  <si>
    <t>Гл. судья      Сурков О.В., судья 1-ой категории</t>
  </si>
  <si>
    <t>IV-V</t>
  </si>
  <si>
    <t>VI</t>
  </si>
  <si>
    <t>VII-VIII</t>
  </si>
  <si>
    <t>IX</t>
  </si>
  <si>
    <t>X-XI</t>
  </si>
  <si>
    <t>XII</t>
  </si>
  <si>
    <t>Хафиятуллин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</si>
</sst>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\ \ dddd"/>
    <numFmt numFmtId="169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6"/>
      <name val="Arial Cyr"/>
      <family val="0"/>
    </font>
    <font>
      <sz val="2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ourier New"/>
      <family val="3"/>
    </font>
    <font>
      <b/>
      <sz val="16"/>
      <name val="Courier New"/>
      <family val="3"/>
    </font>
    <font>
      <sz val="18"/>
      <name val="Times New Roman"/>
      <family val="1"/>
    </font>
    <font>
      <b/>
      <sz val="22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24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31" fillId="0" borderId="13" xfId="0" applyNumberFormat="1" applyFont="1" applyBorder="1" applyAlignment="1">
      <alignment horizontal="center"/>
    </xf>
    <xf numFmtId="44" fontId="31" fillId="0" borderId="13" xfId="0" applyNumberFormat="1" applyFont="1" applyBorder="1" applyAlignment="1">
      <alignment/>
    </xf>
    <xf numFmtId="0" fontId="31" fillId="0" borderId="13" xfId="0" applyFont="1" applyBorder="1" applyAlignment="1">
      <alignment horizontal="center"/>
    </xf>
    <xf numFmtId="44" fontId="31" fillId="0" borderId="14" xfId="0" applyNumberFormat="1" applyFont="1" applyFill="1" applyBorder="1" applyAlignment="1">
      <alignment/>
    </xf>
    <xf numFmtId="49" fontId="31" fillId="0" borderId="0" xfId="0" applyNumberFormat="1" applyFont="1" applyFill="1" applyBorder="1" applyAlignment="1">
      <alignment horizontal="left"/>
    </xf>
    <xf numFmtId="0" fontId="11" fillId="24" borderId="15" xfId="0" applyNumberFormat="1" applyFont="1" applyFill="1" applyBorder="1" applyAlignment="1">
      <alignment horizontal="center" vertical="center"/>
    </xf>
    <xf numFmtId="0" fontId="11" fillId="24" borderId="10" xfId="0" applyNumberFormat="1" applyFont="1" applyFill="1" applyBorder="1" applyAlignment="1">
      <alignment horizontal="center" vertical="center"/>
    </xf>
    <xf numFmtId="0" fontId="11" fillId="24" borderId="12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24" borderId="15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0" fillId="0" borderId="21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1" xfId="0" applyFont="1" applyBorder="1" applyAlignment="1">
      <alignment horizontal="center" vertical="center"/>
    </xf>
    <xf numFmtId="169" fontId="10" fillId="24" borderId="25" xfId="0" applyNumberFormat="1" applyFont="1" applyFill="1" applyBorder="1" applyAlignment="1">
      <alignment horizontal="center" vertical="center"/>
    </xf>
    <xf numFmtId="169" fontId="10" fillId="24" borderId="26" xfId="0" applyNumberFormat="1" applyFont="1" applyFill="1" applyBorder="1" applyAlignment="1">
      <alignment horizontal="center" vertical="center"/>
    </xf>
    <xf numFmtId="169" fontId="10" fillId="24" borderId="27" xfId="0" applyNumberFormat="1" applyFont="1" applyFill="1" applyBorder="1" applyAlignment="1">
      <alignment horizontal="center" vertical="center"/>
    </xf>
    <xf numFmtId="169" fontId="10" fillId="24" borderId="28" xfId="0" applyNumberFormat="1" applyFont="1" applyFill="1" applyBorder="1" applyAlignment="1">
      <alignment horizontal="center" vertical="center"/>
    </xf>
    <xf numFmtId="169" fontId="10" fillId="24" borderId="29" xfId="0" applyNumberFormat="1" applyFont="1" applyFill="1" applyBorder="1" applyAlignment="1">
      <alignment horizontal="center" vertical="center"/>
    </xf>
    <xf numFmtId="169" fontId="10" fillId="0" borderId="30" xfId="0" applyNumberFormat="1" applyFont="1" applyFill="1" applyBorder="1" applyAlignment="1">
      <alignment horizontal="center" vertical="center"/>
    </xf>
    <xf numFmtId="169" fontId="10" fillId="0" borderId="31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49" fontId="10" fillId="24" borderId="19" xfId="0" applyNumberFormat="1" applyFont="1" applyFill="1" applyBorder="1" applyAlignment="1">
      <alignment horizontal="center" vertical="center"/>
    </xf>
    <xf numFmtId="49" fontId="10" fillId="24" borderId="31" xfId="0" applyNumberFormat="1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169" fontId="10" fillId="24" borderId="32" xfId="0" applyNumberFormat="1" applyFont="1" applyFill="1" applyBorder="1" applyAlignment="1">
      <alignment horizontal="center" vertical="center"/>
    </xf>
    <xf numFmtId="169" fontId="10" fillId="24" borderId="33" xfId="0" applyNumberFormat="1" applyFont="1" applyFill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 wrapText="1"/>
    </xf>
    <xf numFmtId="49" fontId="35" fillId="0" borderId="31" xfId="0" applyNumberFormat="1" applyFont="1" applyBorder="1" applyAlignment="1">
      <alignment horizontal="center" vertical="center" wrapText="1"/>
    </xf>
    <xf numFmtId="169" fontId="10" fillId="24" borderId="16" xfId="0" applyNumberFormat="1" applyFont="1" applyFill="1" applyBorder="1" applyAlignment="1">
      <alignment horizontal="center" vertical="center"/>
    </xf>
    <xf numFmtId="0" fontId="10" fillId="24" borderId="34" xfId="0" applyNumberFormat="1" applyFont="1" applyFill="1" applyBorder="1" applyAlignment="1">
      <alignment horizontal="center" vertical="center"/>
    </xf>
    <xf numFmtId="49" fontId="10" fillId="24" borderId="16" xfId="0" applyNumberFormat="1" applyFont="1" applyFill="1" applyBorder="1" applyAlignment="1">
      <alignment horizontal="center" vertical="center"/>
    </xf>
    <xf numFmtId="49" fontId="10" fillId="24" borderId="34" xfId="0" applyNumberFormat="1" applyFont="1" applyFill="1" applyBorder="1" applyAlignment="1">
      <alignment horizontal="center" vertical="center"/>
    </xf>
    <xf numFmtId="49" fontId="34" fillId="24" borderId="31" xfId="0" applyNumberFormat="1" applyFont="1" applyFill="1" applyBorder="1" applyAlignment="1">
      <alignment horizontal="center" vertical="center"/>
    </xf>
    <xf numFmtId="169" fontId="10" fillId="0" borderId="19" xfId="0" applyNumberFormat="1" applyFont="1" applyFill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169" fontId="10" fillId="24" borderId="35" xfId="0" applyNumberFormat="1" applyFont="1" applyFill="1" applyBorder="1" applyAlignment="1">
      <alignment horizontal="center" vertical="center"/>
    </xf>
    <xf numFmtId="169" fontId="10" fillId="24" borderId="36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169" fontId="10" fillId="24" borderId="34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17" fontId="38" fillId="0" borderId="0" xfId="0" applyNumberFormat="1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22" sqref="C22"/>
    </sheetView>
  </sheetViews>
  <sheetFormatPr defaultColWidth="9.00390625" defaultRowHeight="12.75"/>
  <cols>
    <col min="1" max="1" width="10.875" style="0" bestFit="1" customWidth="1"/>
    <col min="2" max="2" width="9.00390625" style="0" customWidth="1"/>
    <col min="3" max="3" width="95.875" style="0" customWidth="1"/>
    <col min="4" max="4" width="9.00390625" style="0" bestFit="1" customWidth="1"/>
  </cols>
  <sheetData>
    <row r="1" spans="1:4" ht="19.5">
      <c r="A1" s="35" t="s">
        <v>21</v>
      </c>
      <c r="B1" s="35"/>
      <c r="C1" s="35"/>
      <c r="D1" s="35"/>
    </row>
    <row r="2" spans="1:4" ht="19.5">
      <c r="A2" s="36" t="s">
        <v>23</v>
      </c>
      <c r="B2" s="36"/>
      <c r="C2" s="36"/>
      <c r="D2" s="36"/>
    </row>
    <row r="3" spans="1:4" ht="19.5">
      <c r="A3" s="37" t="s">
        <v>6</v>
      </c>
      <c r="B3" s="37"/>
      <c r="C3" s="37"/>
      <c r="D3" s="37"/>
    </row>
    <row r="4" spans="1:4" ht="21">
      <c r="A4" s="14" t="s">
        <v>7</v>
      </c>
      <c r="B4" s="14" t="s">
        <v>8</v>
      </c>
      <c r="C4" s="15" t="s">
        <v>9</v>
      </c>
      <c r="D4" s="14" t="s">
        <v>3</v>
      </c>
    </row>
    <row r="5" spans="1:4" ht="21">
      <c r="A5" s="14" t="s">
        <v>10</v>
      </c>
      <c r="B5" s="14" t="s">
        <v>46</v>
      </c>
      <c r="C5" s="15" t="s">
        <v>27</v>
      </c>
      <c r="D5" s="14" t="s">
        <v>28</v>
      </c>
    </row>
    <row r="6" spans="1:4" ht="21">
      <c r="A6" s="16" t="s">
        <v>11</v>
      </c>
      <c r="B6" s="14" t="s">
        <v>52</v>
      </c>
      <c r="C6" s="15" t="s">
        <v>58</v>
      </c>
      <c r="D6" s="14" t="s">
        <v>29</v>
      </c>
    </row>
    <row r="7" spans="1:4" ht="21">
      <c r="A7" s="14" t="s">
        <v>12</v>
      </c>
      <c r="B7" s="14" t="s">
        <v>49</v>
      </c>
      <c r="C7" s="15" t="s">
        <v>30</v>
      </c>
      <c r="D7" s="14" t="s">
        <v>31</v>
      </c>
    </row>
    <row r="8" spans="1:4" ht="21">
      <c r="A8" s="14" t="s">
        <v>13</v>
      </c>
      <c r="B8" s="14" t="s">
        <v>48</v>
      </c>
      <c r="C8" s="17" t="s">
        <v>32</v>
      </c>
      <c r="D8" s="14" t="s">
        <v>33</v>
      </c>
    </row>
    <row r="9" spans="1:4" ht="21">
      <c r="A9" s="14" t="s">
        <v>14</v>
      </c>
      <c r="B9" s="14" t="s">
        <v>47</v>
      </c>
      <c r="C9" s="15" t="s">
        <v>34</v>
      </c>
      <c r="D9" s="14" t="s">
        <v>36</v>
      </c>
    </row>
    <row r="10" spans="1:4" ht="21">
      <c r="A10" s="16" t="s">
        <v>15</v>
      </c>
      <c r="B10" s="14" t="s">
        <v>55</v>
      </c>
      <c r="C10" s="15" t="s">
        <v>66</v>
      </c>
      <c r="D10" s="14" t="s">
        <v>35</v>
      </c>
    </row>
    <row r="11" spans="1:4" ht="21">
      <c r="A11" s="16" t="s">
        <v>16</v>
      </c>
      <c r="B11" s="14" t="s">
        <v>53</v>
      </c>
      <c r="C11" s="15" t="s">
        <v>39</v>
      </c>
      <c r="D11" s="14" t="s">
        <v>65</v>
      </c>
    </row>
    <row r="12" spans="1:4" ht="21">
      <c r="A12" s="14" t="s">
        <v>17</v>
      </c>
      <c r="B12" s="14" t="s">
        <v>51</v>
      </c>
      <c r="C12" s="15" t="s">
        <v>44</v>
      </c>
      <c r="D12" s="14" t="s">
        <v>65</v>
      </c>
    </row>
    <row r="13" spans="1:4" ht="21">
      <c r="A13" s="16" t="s">
        <v>18</v>
      </c>
      <c r="B13" s="14" t="s">
        <v>54</v>
      </c>
      <c r="C13" s="17" t="s">
        <v>37</v>
      </c>
      <c r="D13" s="14" t="s">
        <v>38</v>
      </c>
    </row>
    <row r="14" spans="1:4" ht="21">
      <c r="A14" s="14" t="s">
        <v>19</v>
      </c>
      <c r="B14" s="14" t="s">
        <v>56</v>
      </c>
      <c r="C14" s="15" t="s">
        <v>40</v>
      </c>
      <c r="D14" s="14" t="s">
        <v>38</v>
      </c>
    </row>
    <row r="15" spans="1:4" ht="21">
      <c r="A15" s="14" t="s">
        <v>20</v>
      </c>
      <c r="B15" s="14" t="s">
        <v>57</v>
      </c>
      <c r="C15" s="15" t="s">
        <v>41</v>
      </c>
      <c r="D15" s="14" t="s">
        <v>42</v>
      </c>
    </row>
    <row r="16" spans="1:4" ht="21">
      <c r="A16" s="14" t="s">
        <v>22</v>
      </c>
      <c r="B16" s="14" t="s">
        <v>50</v>
      </c>
      <c r="C16" s="15" t="s">
        <v>45</v>
      </c>
      <c r="D16" s="14" t="s">
        <v>43</v>
      </c>
    </row>
    <row r="18" ht="21">
      <c r="C18" s="18" t="s">
        <v>67</v>
      </c>
    </row>
  </sheetData>
  <mergeCells count="3">
    <mergeCell ref="A1:D1"/>
    <mergeCell ref="A2:D2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D5:D16 B5: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3"/>
  <sheetViews>
    <sheetView tabSelected="1" zoomScale="50" zoomScaleNormal="50" zoomScalePageLayoutView="0" workbookViewId="0" topLeftCell="A1">
      <selection activeCell="A1" sqref="A1:AA1"/>
    </sheetView>
  </sheetViews>
  <sheetFormatPr defaultColWidth="9.00390625" defaultRowHeight="12.75"/>
  <cols>
    <col min="1" max="1" width="7.75390625" style="4" customWidth="1"/>
    <col min="2" max="2" width="51.125" style="4" bestFit="1" customWidth="1"/>
    <col min="3" max="3" width="6.25390625" style="4" customWidth="1"/>
    <col min="4" max="4" width="28.25390625" style="4" customWidth="1"/>
    <col min="5" max="18" width="9.75390625" style="4" customWidth="1"/>
    <col min="19" max="24" width="6.75390625" style="4" hidden="1" customWidth="1"/>
    <col min="25" max="25" width="11.00390625" style="4" customWidth="1"/>
    <col min="26" max="26" width="12.875" style="4" customWidth="1"/>
    <col min="27" max="27" width="16.125" style="4" customWidth="1"/>
    <col min="28" max="16384" width="9.125" style="4" customWidth="1"/>
  </cols>
  <sheetData>
    <row r="1" spans="1:27" s="1" customFormat="1" ht="36" customHeight="1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7" s="2" customFormat="1" ht="35.25" customHeight="1" thickBot="1">
      <c r="A2" s="79" t="s">
        <v>69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7" s="3" customFormat="1" ht="24" customHeight="1">
      <c r="A3" s="80" t="s">
        <v>0</v>
      </c>
      <c r="B3" s="80" t="s">
        <v>1</v>
      </c>
      <c r="C3" s="83" t="s">
        <v>60</v>
      </c>
      <c r="D3" s="83" t="s">
        <v>2</v>
      </c>
      <c r="E3" s="75">
        <v>1</v>
      </c>
      <c r="F3" s="72"/>
      <c r="G3" s="75">
        <v>2</v>
      </c>
      <c r="H3" s="72"/>
      <c r="I3" s="71">
        <v>3</v>
      </c>
      <c r="J3" s="72"/>
      <c r="K3" s="71">
        <v>4</v>
      </c>
      <c r="L3" s="72"/>
      <c r="M3" s="71">
        <v>5</v>
      </c>
      <c r="N3" s="71"/>
      <c r="O3" s="75">
        <v>6</v>
      </c>
      <c r="P3" s="72"/>
      <c r="Q3" s="71">
        <v>7</v>
      </c>
      <c r="R3" s="71"/>
      <c r="S3" s="65">
        <v>8</v>
      </c>
      <c r="T3" s="66"/>
      <c r="U3" s="65">
        <v>9</v>
      </c>
      <c r="V3" s="66"/>
      <c r="W3" s="65">
        <v>10</v>
      </c>
      <c r="X3" s="66"/>
      <c r="Y3" s="85" t="s">
        <v>5</v>
      </c>
      <c r="Z3" s="69" t="s">
        <v>3</v>
      </c>
      <c r="AA3" s="69" t="s">
        <v>4</v>
      </c>
    </row>
    <row r="4" spans="1:27" s="3" customFormat="1" ht="24" customHeight="1" thickBot="1">
      <c r="A4" s="81"/>
      <c r="B4" s="82"/>
      <c r="C4" s="84"/>
      <c r="D4" s="84"/>
      <c r="E4" s="76"/>
      <c r="F4" s="74"/>
      <c r="G4" s="76"/>
      <c r="H4" s="74"/>
      <c r="I4" s="73"/>
      <c r="J4" s="74"/>
      <c r="K4" s="73"/>
      <c r="L4" s="74"/>
      <c r="M4" s="73"/>
      <c r="N4" s="73"/>
      <c r="O4" s="76"/>
      <c r="P4" s="74"/>
      <c r="Q4" s="73"/>
      <c r="R4" s="73"/>
      <c r="S4" s="67"/>
      <c r="T4" s="68"/>
      <c r="U4" s="67"/>
      <c r="V4" s="68"/>
      <c r="W4" s="67"/>
      <c r="X4" s="68"/>
      <c r="Y4" s="86"/>
      <c r="Z4" s="70"/>
      <c r="AA4" s="70"/>
    </row>
    <row r="5" spans="1:27" s="3" customFormat="1" ht="24" customHeight="1" thickBot="1">
      <c r="A5" s="62">
        <v>1</v>
      </c>
      <c r="B5" s="54" t="s">
        <v>72</v>
      </c>
      <c r="C5" s="24">
        <v>1</v>
      </c>
      <c r="D5" s="25" t="s">
        <v>99</v>
      </c>
      <c r="E5" s="26">
        <v>0</v>
      </c>
      <c r="F5" s="56">
        <f>SUM(E5:E7)</f>
        <v>0</v>
      </c>
      <c r="G5" s="20">
        <v>0</v>
      </c>
      <c r="H5" s="63">
        <f>SUM(G5:G7)</f>
        <v>0</v>
      </c>
      <c r="I5" s="20">
        <v>0</v>
      </c>
      <c r="J5" s="63">
        <f>SUM(I5:I7)</f>
        <v>0</v>
      </c>
      <c r="K5" s="20">
        <v>0</v>
      </c>
      <c r="L5" s="38">
        <f>SUM(K5:K7)</f>
        <v>0</v>
      </c>
      <c r="M5" s="20">
        <v>0</v>
      </c>
      <c r="N5" s="63">
        <f>SUM(M5:M7)</f>
        <v>0</v>
      </c>
      <c r="O5" s="20">
        <v>0</v>
      </c>
      <c r="P5" s="63">
        <f>SUM(O5:O7)</f>
        <v>0</v>
      </c>
      <c r="Q5" s="20">
        <v>0</v>
      </c>
      <c r="R5" s="63">
        <f>SUM(Q5:Q7)</f>
        <v>0</v>
      </c>
      <c r="S5" s="5"/>
      <c r="T5" s="38">
        <f>SUM(S5:S7)</f>
        <v>0</v>
      </c>
      <c r="U5" s="5"/>
      <c r="V5" s="38">
        <f>SUM(U5:U7)</f>
        <v>0</v>
      </c>
      <c r="W5" s="5"/>
      <c r="X5" s="38">
        <f>SUM(W5:W7)</f>
        <v>0</v>
      </c>
      <c r="Y5" s="19">
        <f>SUM(E5,G5,I5,K5,M5,O5,Q5,S5,U5,W5)</f>
        <v>0</v>
      </c>
      <c r="Z5" s="56">
        <f>SUM(F5,H5,J5,L5,N5,P5,R5,T5,V5,X5)</f>
        <v>0</v>
      </c>
      <c r="AA5" s="58" t="s">
        <v>114</v>
      </c>
    </row>
    <row r="6" spans="1:27" s="3" customFormat="1" ht="24" customHeight="1" thickBot="1">
      <c r="A6" s="49"/>
      <c r="B6" s="55"/>
      <c r="C6" s="27">
        <v>2</v>
      </c>
      <c r="D6" s="28" t="s">
        <v>82</v>
      </c>
      <c r="E6" s="26">
        <v>0</v>
      </c>
      <c r="F6" s="77"/>
      <c r="G6" s="20">
        <v>0</v>
      </c>
      <c r="H6" s="64"/>
      <c r="I6" s="20">
        <v>0</v>
      </c>
      <c r="J6" s="64"/>
      <c r="K6" s="20">
        <v>0</v>
      </c>
      <c r="L6" s="39"/>
      <c r="M6" s="20">
        <v>0</v>
      </c>
      <c r="N6" s="64"/>
      <c r="O6" s="20">
        <v>0</v>
      </c>
      <c r="P6" s="64"/>
      <c r="Q6" s="20">
        <v>0</v>
      </c>
      <c r="R6" s="64"/>
      <c r="S6" s="5"/>
      <c r="T6" s="39"/>
      <c r="U6" s="5"/>
      <c r="V6" s="39"/>
      <c r="W6" s="5"/>
      <c r="X6" s="39"/>
      <c r="Y6" s="19">
        <f aca="true" t="shared" si="0" ref="Y6:Y13">SUM(E6,G6,I6,K6,M6,O6,Q6,S6,U6,W6)</f>
        <v>0</v>
      </c>
      <c r="Z6" s="57"/>
      <c r="AA6" s="59"/>
    </row>
    <row r="7" spans="1:27" s="3" customFormat="1" ht="24" customHeight="1" thickBot="1">
      <c r="A7" s="49"/>
      <c r="B7" s="55"/>
      <c r="C7" s="27">
        <v>3</v>
      </c>
      <c r="D7" s="28" t="s">
        <v>100</v>
      </c>
      <c r="E7" s="26">
        <v>0</v>
      </c>
      <c r="F7" s="77"/>
      <c r="G7" s="20">
        <v>0</v>
      </c>
      <c r="H7" s="64"/>
      <c r="I7" s="20">
        <v>0</v>
      </c>
      <c r="J7" s="64"/>
      <c r="K7" s="20">
        <v>0</v>
      </c>
      <c r="L7" s="39"/>
      <c r="M7" s="20">
        <v>0</v>
      </c>
      <c r="N7" s="64"/>
      <c r="O7" s="20">
        <v>0</v>
      </c>
      <c r="P7" s="64"/>
      <c r="Q7" s="20">
        <v>0</v>
      </c>
      <c r="R7" s="64"/>
      <c r="S7" s="5"/>
      <c r="T7" s="40"/>
      <c r="U7" s="5"/>
      <c r="V7" s="40"/>
      <c r="W7" s="5"/>
      <c r="X7" s="40"/>
      <c r="Y7" s="19">
        <f t="shared" si="0"/>
        <v>0</v>
      </c>
      <c r="Z7" s="57"/>
      <c r="AA7" s="59"/>
    </row>
    <row r="8" spans="1:27" s="3" customFormat="1" ht="24" customHeight="1" thickBot="1">
      <c r="A8" s="62">
        <v>2</v>
      </c>
      <c r="B8" s="50" t="s">
        <v>45</v>
      </c>
      <c r="C8" s="24">
        <v>1</v>
      </c>
      <c r="D8" s="29" t="s">
        <v>81</v>
      </c>
      <c r="E8" s="26">
        <v>1</v>
      </c>
      <c r="F8" s="52">
        <f>SUM(E8:E10)</f>
        <v>2.5</v>
      </c>
      <c r="G8" s="20">
        <v>1</v>
      </c>
      <c r="H8" s="38">
        <f>SUM(G8:G10)</f>
        <v>3</v>
      </c>
      <c r="I8" s="20">
        <v>0</v>
      </c>
      <c r="J8" s="38">
        <f>SUM(I8:I10)</f>
        <v>2</v>
      </c>
      <c r="K8" s="20">
        <v>0</v>
      </c>
      <c r="L8" s="38">
        <f>SUM(K8:K10)</f>
        <v>1</v>
      </c>
      <c r="M8" s="20">
        <v>1</v>
      </c>
      <c r="N8" s="38">
        <f>SUM(M8:M10)</f>
        <v>2</v>
      </c>
      <c r="O8" s="20">
        <v>0</v>
      </c>
      <c r="P8" s="38">
        <f>SUM(O8:O10)</f>
        <v>1</v>
      </c>
      <c r="Q8" s="20">
        <v>1</v>
      </c>
      <c r="R8" s="38">
        <f>SUM(Q8:Q10)</f>
        <v>3</v>
      </c>
      <c r="S8" s="5"/>
      <c r="T8" s="38">
        <f>SUM(S8:S10)</f>
        <v>0</v>
      </c>
      <c r="U8" s="5"/>
      <c r="V8" s="38">
        <f>SUM(U8:U10)</f>
        <v>0</v>
      </c>
      <c r="W8" s="5"/>
      <c r="X8" s="38">
        <f>SUM(W8:W10)</f>
        <v>0</v>
      </c>
      <c r="Y8" s="22">
        <f t="shared" si="0"/>
        <v>4</v>
      </c>
      <c r="Z8" s="61">
        <f>SUM(F8,H8,J8,L8,N8,P8,R8,T8,V8,X8)</f>
        <v>14.5</v>
      </c>
      <c r="AA8" s="46" t="s">
        <v>107</v>
      </c>
    </row>
    <row r="9" spans="1:27" s="3" customFormat="1" ht="24" customHeight="1" thickBot="1">
      <c r="A9" s="49"/>
      <c r="B9" s="51"/>
      <c r="C9" s="27">
        <v>2</v>
      </c>
      <c r="D9" s="28" t="s">
        <v>64</v>
      </c>
      <c r="E9" s="26">
        <v>1</v>
      </c>
      <c r="F9" s="53"/>
      <c r="G9" s="20">
        <v>1</v>
      </c>
      <c r="H9" s="39"/>
      <c r="I9" s="20">
        <v>1</v>
      </c>
      <c r="J9" s="39"/>
      <c r="K9" s="20">
        <v>1</v>
      </c>
      <c r="L9" s="39"/>
      <c r="M9" s="20">
        <v>1</v>
      </c>
      <c r="N9" s="39"/>
      <c r="O9" s="20">
        <v>1</v>
      </c>
      <c r="P9" s="39"/>
      <c r="Q9" s="20">
        <v>1</v>
      </c>
      <c r="R9" s="39"/>
      <c r="S9" s="5"/>
      <c r="T9" s="39"/>
      <c r="U9" s="5"/>
      <c r="V9" s="39"/>
      <c r="W9" s="5"/>
      <c r="X9" s="39"/>
      <c r="Y9" s="22">
        <f t="shared" si="0"/>
        <v>7</v>
      </c>
      <c r="Z9" s="45"/>
      <c r="AA9" s="47"/>
    </row>
    <row r="10" spans="1:27" s="3" customFormat="1" ht="24" customHeight="1" thickBot="1">
      <c r="A10" s="49"/>
      <c r="B10" s="51"/>
      <c r="C10" s="27">
        <v>3</v>
      </c>
      <c r="D10" s="28" t="s">
        <v>95</v>
      </c>
      <c r="E10" s="26">
        <v>0.5</v>
      </c>
      <c r="F10" s="53"/>
      <c r="G10" s="20">
        <v>1</v>
      </c>
      <c r="H10" s="39"/>
      <c r="I10" s="20">
        <v>1</v>
      </c>
      <c r="J10" s="39"/>
      <c r="K10" s="20">
        <v>0</v>
      </c>
      <c r="L10" s="39"/>
      <c r="M10" s="20">
        <v>0</v>
      </c>
      <c r="N10" s="39"/>
      <c r="O10" s="20">
        <v>0</v>
      </c>
      <c r="P10" s="39"/>
      <c r="Q10" s="20">
        <v>1</v>
      </c>
      <c r="R10" s="39"/>
      <c r="S10" s="5"/>
      <c r="T10" s="40"/>
      <c r="U10" s="5"/>
      <c r="V10" s="40"/>
      <c r="W10" s="5"/>
      <c r="X10" s="40"/>
      <c r="Y10" s="22">
        <f t="shared" si="0"/>
        <v>3.5</v>
      </c>
      <c r="Z10" s="45"/>
      <c r="AA10" s="47"/>
    </row>
    <row r="11" spans="1:27" s="3" customFormat="1" ht="24" customHeight="1" thickBot="1">
      <c r="A11" s="48">
        <v>3</v>
      </c>
      <c r="B11" s="50" t="s">
        <v>71</v>
      </c>
      <c r="C11" s="30">
        <v>1</v>
      </c>
      <c r="D11" s="25" t="s">
        <v>104</v>
      </c>
      <c r="E11" s="26">
        <v>0</v>
      </c>
      <c r="F11" s="52">
        <f>SUM(E11:E13)</f>
        <v>1</v>
      </c>
      <c r="G11" s="21">
        <v>1</v>
      </c>
      <c r="H11" s="38">
        <f>SUM(G11:G13)</f>
        <v>2.5</v>
      </c>
      <c r="I11" s="21">
        <v>0</v>
      </c>
      <c r="J11" s="38">
        <f>SUM(I11:I13)</f>
        <v>1</v>
      </c>
      <c r="K11" s="21">
        <v>1</v>
      </c>
      <c r="L11" s="38">
        <f>SUM(K11:K13)</f>
        <v>3</v>
      </c>
      <c r="M11" s="21">
        <v>0</v>
      </c>
      <c r="N11" s="38">
        <f>SUM(M11:M13)</f>
        <v>1</v>
      </c>
      <c r="O11" s="21">
        <v>0</v>
      </c>
      <c r="P11" s="38">
        <f>SUM(O11:O13)</f>
        <v>1</v>
      </c>
      <c r="Q11" s="21">
        <v>1</v>
      </c>
      <c r="R11" s="38">
        <f>SUM(Q11:Q13)</f>
        <v>3</v>
      </c>
      <c r="S11" s="8"/>
      <c r="T11" s="38">
        <f>SUM(S11:S13)</f>
        <v>0</v>
      </c>
      <c r="U11" s="8"/>
      <c r="V11" s="38">
        <f>SUM(U11:U13)</f>
        <v>0</v>
      </c>
      <c r="W11" s="8"/>
      <c r="X11" s="38">
        <f>SUM(W11:W13)</f>
        <v>0</v>
      </c>
      <c r="Y11" s="23">
        <f t="shared" si="0"/>
        <v>3</v>
      </c>
      <c r="Z11" s="61">
        <f>SUM(F11,H11,J11,L11,N11,P11,R11,T11,V11,X11)</f>
        <v>12.5</v>
      </c>
      <c r="AA11" s="46" t="s">
        <v>109</v>
      </c>
    </row>
    <row r="12" spans="1:27" s="3" customFormat="1" ht="24" customHeight="1" thickBot="1">
      <c r="A12" s="49"/>
      <c r="B12" s="51"/>
      <c r="C12" s="31">
        <v>2</v>
      </c>
      <c r="D12" s="32" t="s">
        <v>103</v>
      </c>
      <c r="E12" s="26">
        <v>1</v>
      </c>
      <c r="F12" s="53"/>
      <c r="G12" s="20">
        <v>0.5</v>
      </c>
      <c r="H12" s="39"/>
      <c r="I12" s="20">
        <v>1</v>
      </c>
      <c r="J12" s="39"/>
      <c r="K12" s="20">
        <v>1</v>
      </c>
      <c r="L12" s="39"/>
      <c r="M12" s="20">
        <v>0</v>
      </c>
      <c r="N12" s="39"/>
      <c r="O12" s="20">
        <v>0</v>
      </c>
      <c r="P12" s="39"/>
      <c r="Q12" s="20">
        <v>1</v>
      </c>
      <c r="R12" s="39"/>
      <c r="S12" s="5"/>
      <c r="T12" s="39"/>
      <c r="U12" s="5"/>
      <c r="V12" s="39"/>
      <c r="W12" s="5"/>
      <c r="X12" s="39"/>
      <c r="Y12" s="22">
        <f t="shared" si="0"/>
        <v>4.5</v>
      </c>
      <c r="Z12" s="45"/>
      <c r="AA12" s="47"/>
    </row>
    <row r="13" spans="1:27" s="3" customFormat="1" ht="24" customHeight="1" thickBot="1">
      <c r="A13" s="49"/>
      <c r="B13" s="51"/>
      <c r="C13" s="31">
        <v>3</v>
      </c>
      <c r="D13" s="28" t="s">
        <v>62</v>
      </c>
      <c r="E13" s="26">
        <v>0</v>
      </c>
      <c r="F13" s="53"/>
      <c r="G13" s="20">
        <v>1</v>
      </c>
      <c r="H13" s="39"/>
      <c r="I13" s="20">
        <v>0</v>
      </c>
      <c r="J13" s="39"/>
      <c r="K13" s="20">
        <v>1</v>
      </c>
      <c r="L13" s="39"/>
      <c r="M13" s="20">
        <v>1</v>
      </c>
      <c r="N13" s="39"/>
      <c r="O13" s="20">
        <v>1</v>
      </c>
      <c r="P13" s="39"/>
      <c r="Q13" s="20">
        <v>1</v>
      </c>
      <c r="R13" s="39"/>
      <c r="S13" s="5"/>
      <c r="T13" s="39"/>
      <c r="U13" s="5"/>
      <c r="V13" s="39"/>
      <c r="W13" s="5"/>
      <c r="X13" s="39"/>
      <c r="Y13" s="22">
        <f t="shared" si="0"/>
        <v>5</v>
      </c>
      <c r="Z13" s="45"/>
      <c r="AA13" s="47"/>
    </row>
    <row r="14" spans="1:27" s="3" customFormat="1" ht="24" customHeight="1" thickBot="1">
      <c r="A14" s="48">
        <v>4</v>
      </c>
      <c r="B14" s="54" t="s">
        <v>73</v>
      </c>
      <c r="C14" s="33">
        <v>1</v>
      </c>
      <c r="D14" s="25" t="s">
        <v>26</v>
      </c>
      <c r="E14" s="26">
        <v>1</v>
      </c>
      <c r="F14" s="52">
        <f>SUM(E14:E16)</f>
        <v>2</v>
      </c>
      <c r="G14" s="20">
        <v>1</v>
      </c>
      <c r="H14" s="38">
        <f>SUM(G14:G16)</f>
        <v>1</v>
      </c>
      <c r="I14" s="20">
        <v>1</v>
      </c>
      <c r="J14" s="38">
        <f>SUM(I14:I16)</f>
        <v>3</v>
      </c>
      <c r="K14" s="20">
        <v>1</v>
      </c>
      <c r="L14" s="38">
        <f>SUM(K14:K16)</f>
        <v>3</v>
      </c>
      <c r="M14" s="20">
        <v>1</v>
      </c>
      <c r="N14" s="38">
        <f>SUM(M14:M16)</f>
        <v>2</v>
      </c>
      <c r="O14" s="20">
        <v>1</v>
      </c>
      <c r="P14" s="38">
        <f>SUM(O14:O16)</f>
        <v>2</v>
      </c>
      <c r="Q14" s="20">
        <v>1</v>
      </c>
      <c r="R14" s="38">
        <f>SUM(Q14:Q16)</f>
        <v>2</v>
      </c>
      <c r="S14" s="5"/>
      <c r="T14" s="38">
        <f>SUM(S14:S16)</f>
        <v>0</v>
      </c>
      <c r="U14" s="5"/>
      <c r="V14" s="38">
        <f>SUM(U14:U16)</f>
        <v>0</v>
      </c>
      <c r="W14" s="5"/>
      <c r="X14" s="38">
        <f>SUM(W14:W16)</f>
        <v>0</v>
      </c>
      <c r="Y14" s="22">
        <f>SUM(E14,I14,G14,K14,M14,O14,Q14,S14,U14,W14)</f>
        <v>7</v>
      </c>
      <c r="Z14" s="43">
        <f>SUM(F14,H14,J14,L14,N14,P14,R14,T14,V14,X14)</f>
        <v>15</v>
      </c>
      <c r="AA14" s="46" t="s">
        <v>106</v>
      </c>
    </row>
    <row r="15" spans="1:27" s="3" customFormat="1" ht="24" customHeight="1" thickBot="1">
      <c r="A15" s="49"/>
      <c r="B15" s="55"/>
      <c r="C15" s="31">
        <v>2</v>
      </c>
      <c r="D15" s="32" t="s">
        <v>61</v>
      </c>
      <c r="E15" s="26">
        <v>1</v>
      </c>
      <c r="F15" s="53"/>
      <c r="G15" s="20">
        <v>0</v>
      </c>
      <c r="H15" s="39"/>
      <c r="I15" s="20">
        <v>1</v>
      </c>
      <c r="J15" s="39"/>
      <c r="K15" s="20">
        <v>1</v>
      </c>
      <c r="L15" s="39"/>
      <c r="M15" s="20">
        <v>1</v>
      </c>
      <c r="N15" s="39"/>
      <c r="O15" s="20">
        <v>0</v>
      </c>
      <c r="P15" s="39"/>
      <c r="Q15" s="20">
        <v>1</v>
      </c>
      <c r="R15" s="39"/>
      <c r="S15" s="5"/>
      <c r="T15" s="39"/>
      <c r="U15" s="5"/>
      <c r="V15" s="39"/>
      <c r="W15" s="5"/>
      <c r="X15" s="39"/>
      <c r="Y15" s="22">
        <f>SUM(E15,I15,G15,K15,M15,O15,Q15,S15,U15,W15)</f>
        <v>5</v>
      </c>
      <c r="Z15" s="44"/>
      <c r="AA15" s="60"/>
    </row>
    <row r="16" spans="1:27" s="3" customFormat="1" ht="24" customHeight="1" thickBot="1">
      <c r="A16" s="49"/>
      <c r="B16" s="55"/>
      <c r="C16" s="31">
        <v>3</v>
      </c>
      <c r="D16" s="32" t="s">
        <v>88</v>
      </c>
      <c r="E16" s="26">
        <v>0</v>
      </c>
      <c r="F16" s="53"/>
      <c r="G16" s="20">
        <v>0</v>
      </c>
      <c r="H16" s="39"/>
      <c r="I16" s="20">
        <v>1</v>
      </c>
      <c r="J16" s="39"/>
      <c r="K16" s="20">
        <v>1</v>
      </c>
      <c r="L16" s="39"/>
      <c r="M16" s="20">
        <v>0</v>
      </c>
      <c r="N16" s="39"/>
      <c r="O16" s="20">
        <v>1</v>
      </c>
      <c r="P16" s="39"/>
      <c r="Q16" s="20">
        <v>0</v>
      </c>
      <c r="R16" s="39"/>
      <c r="S16" s="5"/>
      <c r="T16" s="40"/>
      <c r="U16" s="5"/>
      <c r="V16" s="40"/>
      <c r="W16" s="5"/>
      <c r="X16" s="41"/>
      <c r="Y16" s="22">
        <f>SUM(E16,I16,G16,K16,M16,O16,Q16,S16,U16,W16)</f>
        <v>3</v>
      </c>
      <c r="Z16" s="45"/>
      <c r="AA16" s="60"/>
    </row>
    <row r="17" spans="1:27" s="3" customFormat="1" ht="24" customHeight="1" thickBot="1">
      <c r="A17" s="48">
        <v>5</v>
      </c>
      <c r="B17" s="54" t="s">
        <v>37</v>
      </c>
      <c r="C17" s="33">
        <v>1</v>
      </c>
      <c r="D17" s="25" t="s">
        <v>63</v>
      </c>
      <c r="E17" s="26">
        <v>1</v>
      </c>
      <c r="F17" s="52">
        <f>SUM(E17:E19)</f>
        <v>3</v>
      </c>
      <c r="G17" s="20">
        <v>0</v>
      </c>
      <c r="H17" s="38">
        <f>SUM(G17:G19)</f>
        <v>2</v>
      </c>
      <c r="I17" s="20">
        <v>1</v>
      </c>
      <c r="J17" s="38">
        <f>SUM(I17:I19)</f>
        <v>1</v>
      </c>
      <c r="K17" s="20">
        <v>0</v>
      </c>
      <c r="L17" s="38">
        <f>SUM(K17:K19)</f>
        <v>0</v>
      </c>
      <c r="M17" s="20">
        <v>0</v>
      </c>
      <c r="N17" s="38">
        <f>SUM(M17:M19)</f>
        <v>0</v>
      </c>
      <c r="O17" s="20">
        <v>1</v>
      </c>
      <c r="P17" s="38">
        <f>SUM(O17:O19)</f>
        <v>2</v>
      </c>
      <c r="Q17" s="20">
        <v>1</v>
      </c>
      <c r="R17" s="38">
        <f>SUM(Q17:Q19)</f>
        <v>2</v>
      </c>
      <c r="S17" s="5"/>
      <c r="T17" s="38">
        <f>SUM(S17:S19)</f>
        <v>0</v>
      </c>
      <c r="U17" s="5"/>
      <c r="V17" s="38">
        <f>SUM(U17:U19)</f>
        <v>0</v>
      </c>
      <c r="W17" s="5"/>
      <c r="X17" s="42">
        <f>SUM(W17:W19)</f>
        <v>0</v>
      </c>
      <c r="Y17" s="22">
        <f aca="true" t="shared" si="1" ref="Y17:Y40">SUM(E17,I17,K17,G17,M17,O17,Q17,S17,U17,W17)</f>
        <v>4</v>
      </c>
      <c r="Z17" s="43">
        <f>SUM(F17,H17,J17,L17,N17,P17,R17,T17,V17,X17)</f>
        <v>10</v>
      </c>
      <c r="AA17" s="46" t="s">
        <v>111</v>
      </c>
    </row>
    <row r="18" spans="1:27" s="3" customFormat="1" ht="24" customHeight="1" thickBot="1">
      <c r="A18" s="49"/>
      <c r="B18" s="55"/>
      <c r="C18" s="31">
        <v>2</v>
      </c>
      <c r="D18" s="32" t="s">
        <v>101</v>
      </c>
      <c r="E18" s="26">
        <v>1</v>
      </c>
      <c r="F18" s="53"/>
      <c r="G18" s="20">
        <v>1</v>
      </c>
      <c r="H18" s="39"/>
      <c r="I18" s="20">
        <v>0</v>
      </c>
      <c r="J18" s="39"/>
      <c r="K18" s="20">
        <v>0</v>
      </c>
      <c r="L18" s="39"/>
      <c r="M18" s="20">
        <v>0</v>
      </c>
      <c r="N18" s="39"/>
      <c r="O18" s="20">
        <v>1</v>
      </c>
      <c r="P18" s="39"/>
      <c r="Q18" s="20">
        <v>0</v>
      </c>
      <c r="R18" s="39"/>
      <c r="S18" s="5"/>
      <c r="T18" s="39"/>
      <c r="U18" s="5"/>
      <c r="V18" s="39"/>
      <c r="W18" s="5"/>
      <c r="X18" s="39"/>
      <c r="Y18" s="22">
        <f t="shared" si="1"/>
        <v>3</v>
      </c>
      <c r="Z18" s="44"/>
      <c r="AA18" s="47"/>
    </row>
    <row r="19" spans="1:27" s="3" customFormat="1" ht="24" customHeight="1" thickBot="1">
      <c r="A19" s="49"/>
      <c r="B19" s="55"/>
      <c r="C19" s="31">
        <v>3</v>
      </c>
      <c r="D19" s="32" t="s">
        <v>102</v>
      </c>
      <c r="E19" s="26">
        <v>1</v>
      </c>
      <c r="F19" s="53"/>
      <c r="G19" s="20">
        <v>1</v>
      </c>
      <c r="H19" s="39"/>
      <c r="I19" s="20">
        <v>0</v>
      </c>
      <c r="J19" s="39"/>
      <c r="K19" s="20">
        <v>0</v>
      </c>
      <c r="L19" s="39"/>
      <c r="M19" s="20">
        <v>0</v>
      </c>
      <c r="N19" s="39"/>
      <c r="O19" s="20">
        <v>0</v>
      </c>
      <c r="P19" s="39"/>
      <c r="Q19" s="20">
        <v>1</v>
      </c>
      <c r="R19" s="39"/>
      <c r="S19" s="5"/>
      <c r="T19" s="40"/>
      <c r="U19" s="5"/>
      <c r="V19" s="40"/>
      <c r="W19" s="5"/>
      <c r="X19" s="41"/>
      <c r="Y19" s="22">
        <f t="shared" si="1"/>
        <v>3</v>
      </c>
      <c r="Z19" s="45"/>
      <c r="AA19" s="47"/>
    </row>
    <row r="20" spans="1:27" s="3" customFormat="1" ht="24" customHeight="1" thickBot="1">
      <c r="A20" s="48">
        <v>6</v>
      </c>
      <c r="B20" s="54" t="s">
        <v>74</v>
      </c>
      <c r="C20" s="33">
        <v>1</v>
      </c>
      <c r="D20" s="25" t="s">
        <v>85</v>
      </c>
      <c r="E20" s="26">
        <v>1</v>
      </c>
      <c r="F20" s="52">
        <f>SUM(E20:E22)</f>
        <v>2</v>
      </c>
      <c r="G20" s="20">
        <v>0</v>
      </c>
      <c r="H20" s="38">
        <f>SUM(G20:G22)</f>
        <v>0</v>
      </c>
      <c r="I20" s="20">
        <v>1</v>
      </c>
      <c r="J20" s="38">
        <f>SUM(I20:I22)</f>
        <v>2</v>
      </c>
      <c r="K20" s="20">
        <v>0</v>
      </c>
      <c r="L20" s="38">
        <f>SUM(K20:K22)</f>
        <v>1</v>
      </c>
      <c r="M20" s="20">
        <v>0</v>
      </c>
      <c r="N20" s="38">
        <f>SUM(M20:M22)</f>
        <v>0</v>
      </c>
      <c r="O20" s="20">
        <v>1</v>
      </c>
      <c r="P20" s="38">
        <f>SUM(O20:O22)</f>
        <v>3</v>
      </c>
      <c r="Q20" s="20">
        <v>0</v>
      </c>
      <c r="R20" s="38">
        <f>SUM(Q20:Q22)</f>
        <v>0</v>
      </c>
      <c r="S20" s="5"/>
      <c r="T20" s="38">
        <f>SUM(S20:S22)</f>
        <v>0</v>
      </c>
      <c r="U20" s="5"/>
      <c r="V20" s="38">
        <f>SUM(U20:U22)</f>
        <v>0</v>
      </c>
      <c r="W20" s="5"/>
      <c r="X20" s="42">
        <f>SUM(W20:W22)</f>
        <v>0</v>
      </c>
      <c r="Y20" s="22">
        <f t="shared" si="1"/>
        <v>3</v>
      </c>
      <c r="Z20" s="43">
        <f>SUM(F20,H20,J20,L20,N20,P20,R20,T20,V20,X20)</f>
        <v>8</v>
      </c>
      <c r="AA20" s="46" t="s">
        <v>112</v>
      </c>
    </row>
    <row r="21" spans="1:27" s="3" customFormat="1" ht="24" customHeight="1" thickBot="1">
      <c r="A21" s="49"/>
      <c r="B21" s="55"/>
      <c r="C21" s="31">
        <v>2</v>
      </c>
      <c r="D21" s="32" t="s">
        <v>86</v>
      </c>
      <c r="E21" s="26">
        <v>0</v>
      </c>
      <c r="F21" s="53"/>
      <c r="G21" s="20">
        <v>0</v>
      </c>
      <c r="H21" s="39"/>
      <c r="I21" s="20">
        <v>0</v>
      </c>
      <c r="J21" s="39"/>
      <c r="K21" s="20">
        <v>1</v>
      </c>
      <c r="L21" s="39"/>
      <c r="M21" s="20">
        <v>0</v>
      </c>
      <c r="N21" s="39"/>
      <c r="O21" s="20">
        <v>1</v>
      </c>
      <c r="P21" s="39"/>
      <c r="Q21" s="20">
        <v>0</v>
      </c>
      <c r="R21" s="39"/>
      <c r="S21" s="5"/>
      <c r="T21" s="39"/>
      <c r="U21" s="5"/>
      <c r="V21" s="39"/>
      <c r="W21" s="5"/>
      <c r="X21" s="39"/>
      <c r="Y21" s="22">
        <f t="shared" si="1"/>
        <v>2</v>
      </c>
      <c r="Z21" s="44"/>
      <c r="AA21" s="47"/>
    </row>
    <row r="22" spans="1:27" s="3" customFormat="1" ht="24" customHeight="1" thickBot="1">
      <c r="A22" s="49"/>
      <c r="B22" s="55"/>
      <c r="C22" s="31">
        <v>3</v>
      </c>
      <c r="D22" s="32" t="s">
        <v>87</v>
      </c>
      <c r="E22" s="26">
        <v>1</v>
      </c>
      <c r="F22" s="53"/>
      <c r="G22" s="20">
        <v>0</v>
      </c>
      <c r="H22" s="39"/>
      <c r="I22" s="20">
        <v>1</v>
      </c>
      <c r="J22" s="39"/>
      <c r="K22" s="20">
        <v>0</v>
      </c>
      <c r="L22" s="39"/>
      <c r="M22" s="20">
        <v>0</v>
      </c>
      <c r="N22" s="39"/>
      <c r="O22" s="20">
        <v>1</v>
      </c>
      <c r="P22" s="39"/>
      <c r="Q22" s="20">
        <v>0</v>
      </c>
      <c r="R22" s="39"/>
      <c r="S22" s="5"/>
      <c r="T22" s="40"/>
      <c r="U22" s="5"/>
      <c r="V22" s="40"/>
      <c r="W22" s="5"/>
      <c r="X22" s="41"/>
      <c r="Y22" s="22">
        <f t="shared" si="1"/>
        <v>3</v>
      </c>
      <c r="Z22" s="45"/>
      <c r="AA22" s="47"/>
    </row>
    <row r="23" spans="1:27" s="3" customFormat="1" ht="24" customHeight="1" thickBot="1">
      <c r="A23" s="48">
        <v>7</v>
      </c>
      <c r="B23" s="54" t="s">
        <v>59</v>
      </c>
      <c r="C23" s="33">
        <v>1</v>
      </c>
      <c r="D23" s="25" t="s">
        <v>83</v>
      </c>
      <c r="E23" s="26">
        <v>1</v>
      </c>
      <c r="F23" s="52">
        <f>SUM(E23:E25)</f>
        <v>3</v>
      </c>
      <c r="G23" s="20">
        <v>0</v>
      </c>
      <c r="H23" s="38">
        <f>SUM(G23:G25)</f>
        <v>2</v>
      </c>
      <c r="I23" s="20">
        <v>1</v>
      </c>
      <c r="J23" s="38">
        <f>SUM(I23:I25)</f>
        <v>3</v>
      </c>
      <c r="K23" s="20">
        <v>1</v>
      </c>
      <c r="L23" s="38">
        <f>SUM(K23:K25)</f>
        <v>2</v>
      </c>
      <c r="M23" s="20">
        <v>1</v>
      </c>
      <c r="N23" s="38">
        <f>SUM(M23:M25)</f>
        <v>3</v>
      </c>
      <c r="O23" s="20">
        <v>1</v>
      </c>
      <c r="P23" s="38">
        <f>SUM(O23:O25)</f>
        <v>3</v>
      </c>
      <c r="Q23" s="20">
        <v>1</v>
      </c>
      <c r="R23" s="38">
        <f>SUM(Q23:Q25)</f>
        <v>3</v>
      </c>
      <c r="S23" s="5"/>
      <c r="T23" s="38">
        <f>SUM(S23:S25)</f>
        <v>0</v>
      </c>
      <c r="U23" s="5"/>
      <c r="V23" s="38">
        <f>SUM(U23:U25)</f>
        <v>0</v>
      </c>
      <c r="W23" s="5"/>
      <c r="X23" s="42">
        <f>SUM(W23:W25)</f>
        <v>0</v>
      </c>
      <c r="Y23" s="22">
        <f t="shared" si="1"/>
        <v>6</v>
      </c>
      <c r="Z23" s="43">
        <f>SUM(F23,H23,J23,L23,N23,P23,R23,T23,V23,X23)</f>
        <v>19</v>
      </c>
      <c r="AA23" s="46" t="s">
        <v>105</v>
      </c>
    </row>
    <row r="24" spans="1:27" s="3" customFormat="1" ht="24" customHeight="1" thickBot="1">
      <c r="A24" s="49"/>
      <c r="B24" s="55"/>
      <c r="C24" s="31">
        <v>2</v>
      </c>
      <c r="D24" s="32" t="s">
        <v>115</v>
      </c>
      <c r="E24" s="26">
        <v>1</v>
      </c>
      <c r="F24" s="53"/>
      <c r="G24" s="20">
        <v>1</v>
      </c>
      <c r="H24" s="39"/>
      <c r="I24" s="20">
        <v>1</v>
      </c>
      <c r="J24" s="39"/>
      <c r="K24" s="20">
        <v>0</v>
      </c>
      <c r="L24" s="39"/>
      <c r="M24" s="20">
        <v>1</v>
      </c>
      <c r="N24" s="39"/>
      <c r="O24" s="20">
        <v>1</v>
      </c>
      <c r="P24" s="39"/>
      <c r="Q24" s="20">
        <v>1</v>
      </c>
      <c r="R24" s="39"/>
      <c r="S24" s="5"/>
      <c r="T24" s="39"/>
      <c r="U24" s="5"/>
      <c r="V24" s="39"/>
      <c r="W24" s="5"/>
      <c r="X24" s="39"/>
      <c r="Y24" s="22">
        <f t="shared" si="1"/>
        <v>6</v>
      </c>
      <c r="Z24" s="44"/>
      <c r="AA24" s="47"/>
    </row>
    <row r="25" spans="1:27" s="3" customFormat="1" ht="24" customHeight="1" thickBot="1">
      <c r="A25" s="49"/>
      <c r="B25" s="55"/>
      <c r="C25" s="31">
        <v>3</v>
      </c>
      <c r="D25" s="32" t="s">
        <v>84</v>
      </c>
      <c r="E25" s="26">
        <v>1</v>
      </c>
      <c r="F25" s="53"/>
      <c r="G25" s="20">
        <v>1</v>
      </c>
      <c r="H25" s="39"/>
      <c r="I25" s="20">
        <v>1</v>
      </c>
      <c r="J25" s="39"/>
      <c r="K25" s="20">
        <v>1</v>
      </c>
      <c r="L25" s="39"/>
      <c r="M25" s="20">
        <v>1</v>
      </c>
      <c r="N25" s="39"/>
      <c r="O25" s="20">
        <v>1</v>
      </c>
      <c r="P25" s="39"/>
      <c r="Q25" s="20">
        <v>1</v>
      </c>
      <c r="R25" s="39"/>
      <c r="S25" s="5"/>
      <c r="T25" s="40"/>
      <c r="U25" s="5"/>
      <c r="V25" s="40"/>
      <c r="W25" s="5"/>
      <c r="X25" s="41"/>
      <c r="Y25" s="22">
        <f t="shared" si="1"/>
        <v>7</v>
      </c>
      <c r="Z25" s="45"/>
      <c r="AA25" s="47"/>
    </row>
    <row r="26" spans="1:27" s="3" customFormat="1" ht="24" customHeight="1" thickBot="1">
      <c r="A26" s="48">
        <v>8</v>
      </c>
      <c r="B26" s="54" t="s">
        <v>30</v>
      </c>
      <c r="C26" s="33">
        <v>1</v>
      </c>
      <c r="D26" s="25" t="s">
        <v>80</v>
      </c>
      <c r="E26" s="26">
        <v>0</v>
      </c>
      <c r="F26" s="52">
        <f>SUM(E26:E28)</f>
        <v>0.5</v>
      </c>
      <c r="G26" s="20">
        <v>1</v>
      </c>
      <c r="H26" s="38">
        <f>SUM(G26:G28)</f>
        <v>3</v>
      </c>
      <c r="I26" s="20">
        <v>0</v>
      </c>
      <c r="J26" s="38">
        <f>SUM(I26:I28)</f>
        <v>0</v>
      </c>
      <c r="K26" s="20">
        <v>0</v>
      </c>
      <c r="L26" s="38">
        <f>SUM(K26:K28)</f>
        <v>1</v>
      </c>
      <c r="M26" s="20">
        <v>1</v>
      </c>
      <c r="N26" s="38">
        <f>SUM(M26:M28)</f>
        <v>3</v>
      </c>
      <c r="O26" s="20">
        <v>1</v>
      </c>
      <c r="P26" s="38">
        <f>SUM(O26:O28)</f>
        <v>3</v>
      </c>
      <c r="Q26" s="20">
        <v>1</v>
      </c>
      <c r="R26" s="38">
        <f>SUM(Q26:Q28)</f>
        <v>2</v>
      </c>
      <c r="S26" s="5"/>
      <c r="T26" s="38">
        <f>SUM(S26:S28)</f>
        <v>0</v>
      </c>
      <c r="U26" s="5"/>
      <c r="V26" s="38">
        <f>SUM(U26:U28)</f>
        <v>0</v>
      </c>
      <c r="W26" s="5"/>
      <c r="X26" s="42">
        <f>SUM(W26:W28)</f>
        <v>0</v>
      </c>
      <c r="Y26" s="22">
        <f t="shared" si="1"/>
        <v>4</v>
      </c>
      <c r="Z26" s="43">
        <f>SUM(F26,H26,J26,L26,N26,P26,R26,T26,V26,X26)</f>
        <v>12.5</v>
      </c>
      <c r="AA26" s="46" t="s">
        <v>109</v>
      </c>
    </row>
    <row r="27" spans="1:27" s="3" customFormat="1" ht="24" customHeight="1" thickBot="1">
      <c r="A27" s="49"/>
      <c r="B27" s="55"/>
      <c r="C27" s="31">
        <v>2</v>
      </c>
      <c r="D27" s="32" t="s">
        <v>24</v>
      </c>
      <c r="E27" s="26">
        <v>0</v>
      </c>
      <c r="F27" s="53"/>
      <c r="G27" s="20">
        <v>1</v>
      </c>
      <c r="H27" s="39"/>
      <c r="I27" s="20">
        <v>0</v>
      </c>
      <c r="J27" s="39"/>
      <c r="K27" s="20">
        <v>1</v>
      </c>
      <c r="L27" s="39"/>
      <c r="M27" s="20">
        <v>1</v>
      </c>
      <c r="N27" s="39"/>
      <c r="O27" s="20">
        <v>1</v>
      </c>
      <c r="P27" s="39"/>
      <c r="Q27" s="20">
        <v>1</v>
      </c>
      <c r="R27" s="39"/>
      <c r="S27" s="5"/>
      <c r="T27" s="39"/>
      <c r="U27" s="5"/>
      <c r="V27" s="39"/>
      <c r="W27" s="5"/>
      <c r="X27" s="39"/>
      <c r="Y27" s="22">
        <f t="shared" si="1"/>
        <v>5</v>
      </c>
      <c r="Z27" s="44"/>
      <c r="AA27" s="47"/>
    </row>
    <row r="28" spans="1:27" s="3" customFormat="1" ht="24" customHeight="1" thickBot="1">
      <c r="A28" s="49"/>
      <c r="B28" s="55"/>
      <c r="C28" s="31">
        <v>3</v>
      </c>
      <c r="D28" s="32" t="s">
        <v>25</v>
      </c>
      <c r="E28" s="26">
        <v>0.5</v>
      </c>
      <c r="F28" s="53"/>
      <c r="G28" s="20">
        <v>1</v>
      </c>
      <c r="H28" s="39"/>
      <c r="I28" s="20">
        <v>0</v>
      </c>
      <c r="J28" s="39"/>
      <c r="K28" s="20">
        <v>0</v>
      </c>
      <c r="L28" s="39"/>
      <c r="M28" s="20">
        <v>1</v>
      </c>
      <c r="N28" s="39"/>
      <c r="O28" s="20">
        <v>1</v>
      </c>
      <c r="P28" s="39"/>
      <c r="Q28" s="20">
        <v>0</v>
      </c>
      <c r="R28" s="39"/>
      <c r="S28" s="5"/>
      <c r="T28" s="40"/>
      <c r="U28" s="5"/>
      <c r="V28" s="40"/>
      <c r="W28" s="5"/>
      <c r="X28" s="41"/>
      <c r="Y28" s="22">
        <f t="shared" si="1"/>
        <v>3.5</v>
      </c>
      <c r="Z28" s="45"/>
      <c r="AA28" s="47"/>
    </row>
    <row r="29" spans="1:27" s="3" customFormat="1" ht="24" customHeight="1" thickBot="1">
      <c r="A29" s="48">
        <v>9</v>
      </c>
      <c r="B29" s="50" t="s">
        <v>70</v>
      </c>
      <c r="C29" s="33">
        <v>1</v>
      </c>
      <c r="D29" s="25" t="s">
        <v>98</v>
      </c>
      <c r="E29" s="26">
        <v>1</v>
      </c>
      <c r="F29" s="52">
        <f>SUM(E29:E31)</f>
        <v>2</v>
      </c>
      <c r="G29" s="20">
        <v>1</v>
      </c>
      <c r="H29" s="38">
        <f>SUM(G29:G31)</f>
        <v>1</v>
      </c>
      <c r="I29" s="20">
        <v>0</v>
      </c>
      <c r="J29" s="38">
        <f>SUM(I29:I31)</f>
        <v>0</v>
      </c>
      <c r="K29" s="20">
        <v>1</v>
      </c>
      <c r="L29" s="38">
        <f>SUM(K29:K31)</f>
        <v>2</v>
      </c>
      <c r="M29" s="20">
        <v>1</v>
      </c>
      <c r="N29" s="38">
        <f>SUM(M29:M31)</f>
        <v>3</v>
      </c>
      <c r="O29" s="20">
        <v>1</v>
      </c>
      <c r="P29" s="38">
        <f>SUM(O29:O31)</f>
        <v>2.5</v>
      </c>
      <c r="Q29" s="20">
        <v>0</v>
      </c>
      <c r="R29" s="38">
        <f>SUM(Q29:Q31)</f>
        <v>1</v>
      </c>
      <c r="S29" s="5"/>
      <c r="T29" s="38">
        <f>SUM(S29:S31)</f>
        <v>0</v>
      </c>
      <c r="U29" s="5"/>
      <c r="V29" s="38">
        <f>SUM(U29:U31)</f>
        <v>0</v>
      </c>
      <c r="W29" s="5"/>
      <c r="X29" s="42">
        <f>SUM(W29:W31)</f>
        <v>0</v>
      </c>
      <c r="Y29" s="22">
        <f t="shared" si="1"/>
        <v>5</v>
      </c>
      <c r="Z29" s="43">
        <f>SUM(F29,H29,J29,L29,N29,P29,R29,T29,V29,X29)</f>
        <v>11.5</v>
      </c>
      <c r="AA29" s="46" t="s">
        <v>110</v>
      </c>
    </row>
    <row r="30" spans="1:27" s="3" customFormat="1" ht="24" customHeight="1" thickBot="1">
      <c r="A30" s="49"/>
      <c r="B30" s="51"/>
      <c r="C30" s="31">
        <v>2</v>
      </c>
      <c r="D30" s="32" t="s">
        <v>97</v>
      </c>
      <c r="E30" s="26">
        <v>0</v>
      </c>
      <c r="F30" s="53"/>
      <c r="G30" s="20">
        <v>0</v>
      </c>
      <c r="H30" s="39"/>
      <c r="I30" s="20">
        <v>0</v>
      </c>
      <c r="J30" s="39"/>
      <c r="K30" s="20">
        <v>0</v>
      </c>
      <c r="L30" s="39"/>
      <c r="M30" s="20">
        <v>1</v>
      </c>
      <c r="N30" s="39"/>
      <c r="O30" s="20">
        <v>0.5</v>
      </c>
      <c r="P30" s="39"/>
      <c r="Q30" s="20">
        <v>0</v>
      </c>
      <c r="R30" s="39"/>
      <c r="S30" s="5"/>
      <c r="T30" s="39"/>
      <c r="U30" s="5"/>
      <c r="V30" s="39"/>
      <c r="W30" s="5"/>
      <c r="X30" s="39"/>
      <c r="Y30" s="22">
        <f t="shared" si="1"/>
        <v>1.5</v>
      </c>
      <c r="Z30" s="44"/>
      <c r="AA30" s="47"/>
    </row>
    <row r="31" spans="1:27" s="3" customFormat="1" ht="24" customHeight="1" thickBot="1">
      <c r="A31" s="49"/>
      <c r="B31" s="51"/>
      <c r="C31" s="31">
        <v>3</v>
      </c>
      <c r="D31" s="32" t="s">
        <v>96</v>
      </c>
      <c r="E31" s="26">
        <v>1</v>
      </c>
      <c r="F31" s="53"/>
      <c r="G31" s="20"/>
      <c r="H31" s="39"/>
      <c r="I31" s="20">
        <v>0</v>
      </c>
      <c r="J31" s="39"/>
      <c r="K31" s="20">
        <v>1</v>
      </c>
      <c r="L31" s="39"/>
      <c r="M31" s="20">
        <v>1</v>
      </c>
      <c r="N31" s="39"/>
      <c r="O31" s="20">
        <v>1</v>
      </c>
      <c r="P31" s="39"/>
      <c r="Q31" s="20">
        <v>1</v>
      </c>
      <c r="R31" s="39"/>
      <c r="S31" s="5"/>
      <c r="T31" s="40"/>
      <c r="U31" s="5"/>
      <c r="V31" s="40"/>
      <c r="W31" s="5"/>
      <c r="X31" s="41"/>
      <c r="Y31" s="22">
        <f t="shared" si="1"/>
        <v>5</v>
      </c>
      <c r="Z31" s="45"/>
      <c r="AA31" s="47"/>
    </row>
    <row r="32" spans="1:27" s="3" customFormat="1" ht="24" customHeight="1" thickBot="1">
      <c r="A32" s="48">
        <v>10</v>
      </c>
      <c r="B32" s="50" t="s">
        <v>75</v>
      </c>
      <c r="C32" s="33">
        <v>1</v>
      </c>
      <c r="D32" s="25" t="s">
        <v>92</v>
      </c>
      <c r="E32" s="26">
        <v>0</v>
      </c>
      <c r="F32" s="52">
        <f>SUM(E32:E34)</f>
        <v>1</v>
      </c>
      <c r="G32" s="20">
        <v>1</v>
      </c>
      <c r="H32" s="38">
        <f>SUM(G32:G34)</f>
        <v>3</v>
      </c>
      <c r="I32" s="20">
        <v>1</v>
      </c>
      <c r="J32" s="38">
        <f>SUM(I32:I34)</f>
        <v>2</v>
      </c>
      <c r="K32" s="20">
        <v>1</v>
      </c>
      <c r="L32" s="38">
        <f>SUM(K32:K34)</f>
        <v>2</v>
      </c>
      <c r="M32" s="20">
        <v>0</v>
      </c>
      <c r="N32" s="38">
        <f>SUM(M32:M34)</f>
        <v>1</v>
      </c>
      <c r="O32" s="20">
        <v>0</v>
      </c>
      <c r="P32" s="38">
        <f>SUM(O32:O34)</f>
        <v>0</v>
      </c>
      <c r="Q32" s="20">
        <v>0</v>
      </c>
      <c r="R32" s="38">
        <f>SUM(Q32:Q34)</f>
        <v>1</v>
      </c>
      <c r="S32" s="5"/>
      <c r="T32" s="38">
        <f>SUM(S32:S34)</f>
        <v>0</v>
      </c>
      <c r="U32" s="5"/>
      <c r="V32" s="38">
        <f>SUM(U32:U34)</f>
        <v>0</v>
      </c>
      <c r="W32" s="5"/>
      <c r="X32" s="42">
        <f>SUM(W32:W34)</f>
        <v>0</v>
      </c>
      <c r="Y32" s="22">
        <f t="shared" si="1"/>
        <v>3</v>
      </c>
      <c r="Z32" s="43">
        <f>SUM(F32,H32,J32,L32,N32,P32,R32,T32,V32,X32)</f>
        <v>10</v>
      </c>
      <c r="AA32" s="46" t="s">
        <v>111</v>
      </c>
    </row>
    <row r="33" spans="1:27" s="3" customFormat="1" ht="24" customHeight="1" thickBot="1">
      <c r="A33" s="49"/>
      <c r="B33" s="51"/>
      <c r="C33" s="31">
        <v>2</v>
      </c>
      <c r="D33" s="32" t="s">
        <v>93</v>
      </c>
      <c r="E33" s="26">
        <v>0</v>
      </c>
      <c r="F33" s="53"/>
      <c r="G33" s="20">
        <v>1</v>
      </c>
      <c r="H33" s="39"/>
      <c r="I33" s="20">
        <v>0</v>
      </c>
      <c r="J33" s="39"/>
      <c r="K33" s="20">
        <v>0</v>
      </c>
      <c r="L33" s="39"/>
      <c r="M33" s="20">
        <v>0</v>
      </c>
      <c r="N33" s="39"/>
      <c r="O33" s="20">
        <v>0</v>
      </c>
      <c r="P33" s="39"/>
      <c r="Q33" s="20">
        <v>0</v>
      </c>
      <c r="R33" s="39"/>
      <c r="S33" s="5"/>
      <c r="T33" s="39"/>
      <c r="U33" s="5"/>
      <c r="V33" s="39"/>
      <c r="W33" s="5"/>
      <c r="X33" s="39"/>
      <c r="Y33" s="22">
        <f t="shared" si="1"/>
        <v>1</v>
      </c>
      <c r="Z33" s="44"/>
      <c r="AA33" s="47"/>
    </row>
    <row r="34" spans="1:27" s="3" customFormat="1" ht="24" customHeight="1" thickBot="1">
      <c r="A34" s="49"/>
      <c r="B34" s="51"/>
      <c r="C34" s="31">
        <v>3</v>
      </c>
      <c r="D34" s="32" t="s">
        <v>94</v>
      </c>
      <c r="E34" s="26">
        <v>1</v>
      </c>
      <c r="F34" s="53"/>
      <c r="G34" s="20">
        <v>1</v>
      </c>
      <c r="H34" s="39"/>
      <c r="I34" s="20">
        <v>1</v>
      </c>
      <c r="J34" s="39"/>
      <c r="K34" s="20">
        <v>1</v>
      </c>
      <c r="L34" s="39"/>
      <c r="M34" s="20">
        <v>1</v>
      </c>
      <c r="N34" s="39"/>
      <c r="O34" s="20">
        <v>0</v>
      </c>
      <c r="P34" s="39"/>
      <c r="Q34" s="20">
        <v>1</v>
      </c>
      <c r="R34" s="39"/>
      <c r="S34" s="5"/>
      <c r="T34" s="40"/>
      <c r="U34" s="5"/>
      <c r="V34" s="40"/>
      <c r="W34" s="5"/>
      <c r="X34" s="41"/>
      <c r="Y34" s="22">
        <f t="shared" si="1"/>
        <v>6</v>
      </c>
      <c r="Z34" s="45"/>
      <c r="AA34" s="47"/>
    </row>
    <row r="35" spans="1:27" s="3" customFormat="1" ht="24" customHeight="1" thickBot="1">
      <c r="A35" s="48">
        <v>11</v>
      </c>
      <c r="B35" s="54" t="s">
        <v>76</v>
      </c>
      <c r="C35" s="33">
        <v>1</v>
      </c>
      <c r="D35" s="25" t="s">
        <v>77</v>
      </c>
      <c r="E35" s="26">
        <v>0</v>
      </c>
      <c r="F35" s="52">
        <f>SUM(E35:E37)</f>
        <v>0</v>
      </c>
      <c r="G35" s="20">
        <v>0</v>
      </c>
      <c r="H35" s="38">
        <f>SUM(G35:G37)</f>
        <v>0.5</v>
      </c>
      <c r="I35" s="20">
        <v>0</v>
      </c>
      <c r="J35" s="38">
        <f>SUM(I35:I37)</f>
        <v>1</v>
      </c>
      <c r="K35" s="20">
        <v>1</v>
      </c>
      <c r="L35" s="38">
        <f>SUM(K35:K37)</f>
        <v>3</v>
      </c>
      <c r="M35" s="20">
        <v>1</v>
      </c>
      <c r="N35" s="38">
        <f>SUM(M35:M37)</f>
        <v>2</v>
      </c>
      <c r="O35" s="20">
        <v>0</v>
      </c>
      <c r="P35" s="38">
        <f>SUM(O35:O37)</f>
        <v>0</v>
      </c>
      <c r="Q35" s="20">
        <v>0</v>
      </c>
      <c r="R35" s="38">
        <f>SUM(Q35:Q37)</f>
        <v>0</v>
      </c>
      <c r="S35" s="5"/>
      <c r="T35" s="38">
        <f>SUM(S35:S37)</f>
        <v>0</v>
      </c>
      <c r="U35" s="5"/>
      <c r="V35" s="38">
        <f>SUM(U35:U37)</f>
        <v>0</v>
      </c>
      <c r="W35" s="5"/>
      <c r="X35" s="42">
        <f>SUM(W35:W37)</f>
        <v>0</v>
      </c>
      <c r="Y35" s="22">
        <f t="shared" si="1"/>
        <v>2</v>
      </c>
      <c r="Z35" s="43">
        <f>SUM(F35,H35,J35,L35,N35,P35,R35,T35,V35,X35)</f>
        <v>6.5</v>
      </c>
      <c r="AA35" s="46" t="s">
        <v>113</v>
      </c>
    </row>
    <row r="36" spans="1:27" s="3" customFormat="1" ht="24" customHeight="1" thickBot="1">
      <c r="A36" s="49"/>
      <c r="B36" s="55"/>
      <c r="C36" s="31">
        <v>2</v>
      </c>
      <c r="D36" s="32" t="s">
        <v>78</v>
      </c>
      <c r="E36" s="26">
        <v>0</v>
      </c>
      <c r="F36" s="53"/>
      <c r="G36" s="20">
        <v>0.5</v>
      </c>
      <c r="H36" s="39"/>
      <c r="I36" s="20">
        <v>1</v>
      </c>
      <c r="J36" s="39"/>
      <c r="K36" s="20">
        <v>1</v>
      </c>
      <c r="L36" s="39"/>
      <c r="M36" s="20">
        <v>0</v>
      </c>
      <c r="N36" s="39"/>
      <c r="O36" s="20">
        <v>0</v>
      </c>
      <c r="P36" s="39"/>
      <c r="Q36" s="20">
        <v>0</v>
      </c>
      <c r="R36" s="39"/>
      <c r="S36" s="5"/>
      <c r="T36" s="39"/>
      <c r="U36" s="5"/>
      <c r="V36" s="39"/>
      <c r="W36" s="5"/>
      <c r="X36" s="39"/>
      <c r="Y36" s="22">
        <f t="shared" si="1"/>
        <v>2.5</v>
      </c>
      <c r="Z36" s="44"/>
      <c r="AA36" s="47"/>
    </row>
    <row r="37" spans="1:27" s="3" customFormat="1" ht="24" customHeight="1" thickBot="1">
      <c r="A37" s="49"/>
      <c r="B37" s="55"/>
      <c r="C37" s="31">
        <v>3</v>
      </c>
      <c r="D37" s="32" t="s">
        <v>79</v>
      </c>
      <c r="E37" s="26">
        <v>0</v>
      </c>
      <c r="F37" s="53"/>
      <c r="G37" s="20">
        <v>0</v>
      </c>
      <c r="H37" s="39"/>
      <c r="I37" s="20">
        <v>0</v>
      </c>
      <c r="J37" s="39"/>
      <c r="K37" s="20">
        <v>1</v>
      </c>
      <c r="L37" s="39"/>
      <c r="M37" s="20">
        <v>1</v>
      </c>
      <c r="N37" s="39"/>
      <c r="O37" s="20">
        <v>0</v>
      </c>
      <c r="P37" s="39"/>
      <c r="Q37" s="20">
        <v>0</v>
      </c>
      <c r="R37" s="39"/>
      <c r="S37" s="5"/>
      <c r="T37" s="40"/>
      <c r="U37" s="5"/>
      <c r="V37" s="40"/>
      <c r="W37" s="5"/>
      <c r="X37" s="41"/>
      <c r="Y37" s="22">
        <f t="shared" si="1"/>
        <v>2</v>
      </c>
      <c r="Z37" s="45"/>
      <c r="AA37" s="47"/>
    </row>
    <row r="38" spans="1:27" s="3" customFormat="1" ht="24" customHeight="1" thickBot="1">
      <c r="A38" s="48">
        <v>12</v>
      </c>
      <c r="B38" s="50" t="s">
        <v>44</v>
      </c>
      <c r="C38" s="33">
        <v>1</v>
      </c>
      <c r="D38" s="25" t="s">
        <v>89</v>
      </c>
      <c r="E38" s="26">
        <v>0</v>
      </c>
      <c r="F38" s="52">
        <f>SUM(E38:E40)</f>
        <v>1</v>
      </c>
      <c r="G38" s="20">
        <v>0</v>
      </c>
      <c r="H38" s="38">
        <f>SUM(G38:G40)</f>
        <v>0</v>
      </c>
      <c r="I38" s="20">
        <v>1</v>
      </c>
      <c r="J38" s="38">
        <f>SUM(I38:I40)</f>
        <v>3</v>
      </c>
      <c r="K38" s="20">
        <v>0</v>
      </c>
      <c r="L38" s="38">
        <f>SUM(K38:K40)</f>
        <v>0</v>
      </c>
      <c r="M38" s="20">
        <v>0</v>
      </c>
      <c r="N38" s="38">
        <f>SUM(M38:M40)</f>
        <v>1</v>
      </c>
      <c r="O38" s="20">
        <v>0</v>
      </c>
      <c r="P38" s="38">
        <f>SUM(O38:O40)</f>
        <v>0.5</v>
      </c>
      <c r="Q38" s="20">
        <v>0</v>
      </c>
      <c r="R38" s="38">
        <f>SUM(Q38:Q40)</f>
        <v>1</v>
      </c>
      <c r="S38" s="5"/>
      <c r="T38" s="38">
        <f>SUM(S38:S40)</f>
        <v>0</v>
      </c>
      <c r="U38" s="5"/>
      <c r="V38" s="38">
        <f>SUM(U38:U40)</f>
        <v>0</v>
      </c>
      <c r="W38" s="5"/>
      <c r="X38" s="42">
        <f>SUM(W38:W40)</f>
        <v>0</v>
      </c>
      <c r="Y38" s="22">
        <f t="shared" si="1"/>
        <v>1</v>
      </c>
      <c r="Z38" s="43">
        <f>SUM(F38,H38,J38,L38,N38,P38,R38,T38,V38,X38)</f>
        <v>6.5</v>
      </c>
      <c r="AA38" s="46" t="s">
        <v>113</v>
      </c>
    </row>
    <row r="39" spans="1:27" s="3" customFormat="1" ht="24" customHeight="1" thickBot="1">
      <c r="A39" s="49"/>
      <c r="B39" s="51"/>
      <c r="C39" s="31">
        <v>2</v>
      </c>
      <c r="D39" s="32" t="s">
        <v>90</v>
      </c>
      <c r="E39" s="26">
        <v>1</v>
      </c>
      <c r="F39" s="53"/>
      <c r="G39" s="20">
        <v>0</v>
      </c>
      <c r="H39" s="39"/>
      <c r="I39" s="20">
        <v>1</v>
      </c>
      <c r="J39" s="39"/>
      <c r="K39" s="20">
        <v>0</v>
      </c>
      <c r="L39" s="39"/>
      <c r="M39" s="20">
        <v>1</v>
      </c>
      <c r="N39" s="39"/>
      <c r="O39" s="20">
        <v>0.5</v>
      </c>
      <c r="P39" s="39"/>
      <c r="Q39" s="20">
        <v>1</v>
      </c>
      <c r="R39" s="39"/>
      <c r="S39" s="5"/>
      <c r="T39" s="39"/>
      <c r="U39" s="5"/>
      <c r="V39" s="39"/>
      <c r="W39" s="5"/>
      <c r="X39" s="39"/>
      <c r="Y39" s="22">
        <f t="shared" si="1"/>
        <v>4.5</v>
      </c>
      <c r="Z39" s="44"/>
      <c r="AA39" s="47"/>
    </row>
    <row r="40" spans="1:27" s="3" customFormat="1" ht="24" customHeight="1" thickBot="1">
      <c r="A40" s="49"/>
      <c r="B40" s="51"/>
      <c r="C40" s="31">
        <v>3</v>
      </c>
      <c r="D40" s="32" t="s">
        <v>91</v>
      </c>
      <c r="E40" s="26">
        <v>0</v>
      </c>
      <c r="F40" s="53"/>
      <c r="G40" s="20">
        <v>0</v>
      </c>
      <c r="H40" s="39"/>
      <c r="I40" s="20">
        <v>1</v>
      </c>
      <c r="J40" s="39"/>
      <c r="K40" s="20">
        <v>0</v>
      </c>
      <c r="L40" s="39"/>
      <c r="M40" s="20">
        <v>0</v>
      </c>
      <c r="N40" s="39"/>
      <c r="O40" s="20">
        <v>0</v>
      </c>
      <c r="P40" s="39"/>
      <c r="Q40" s="20">
        <v>0</v>
      </c>
      <c r="R40" s="39"/>
      <c r="S40" s="5"/>
      <c r="T40" s="40"/>
      <c r="U40" s="5"/>
      <c r="V40" s="40"/>
      <c r="W40" s="5"/>
      <c r="X40" s="40"/>
      <c r="Y40" s="22">
        <f t="shared" si="1"/>
        <v>1</v>
      </c>
      <c r="Z40" s="45"/>
      <c r="AA40" s="47"/>
    </row>
    <row r="41" spans="1:27" ht="24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27">
      <c r="B42" s="34" t="s">
        <v>108</v>
      </c>
    </row>
    <row r="43" spans="2:4" ht="12.75">
      <c r="B43" s="9"/>
      <c r="C43" s="9"/>
      <c r="D43" s="9"/>
    </row>
    <row r="44" spans="1:4" ht="15.75">
      <c r="A44" s="9"/>
      <c r="B44" s="13"/>
      <c r="C44" s="6"/>
      <c r="D44" s="10"/>
    </row>
    <row r="45" spans="1:4" ht="15.75">
      <c r="A45" s="9"/>
      <c r="B45" s="13"/>
      <c r="C45" s="6"/>
      <c r="D45" s="10"/>
    </row>
    <row r="46" spans="1:4" ht="15.75">
      <c r="A46" s="9"/>
      <c r="B46" s="13"/>
      <c r="C46" s="6"/>
      <c r="D46" s="10"/>
    </row>
    <row r="47" spans="1:4" ht="15.75">
      <c r="A47" s="9"/>
      <c r="B47" s="13"/>
      <c r="C47" s="6"/>
      <c r="D47" s="10"/>
    </row>
    <row r="48" spans="1:4" ht="15.75">
      <c r="A48" s="9"/>
      <c r="B48" s="13"/>
      <c r="C48" s="6"/>
      <c r="D48" s="10"/>
    </row>
    <row r="49" spans="1:4" ht="15">
      <c r="A49" s="9"/>
      <c r="B49" s="11"/>
      <c r="C49" s="9"/>
      <c r="D49" s="9"/>
    </row>
    <row r="50" spans="1:4" ht="15.75">
      <c r="A50" s="9"/>
      <c r="B50" s="13"/>
      <c r="C50" s="6"/>
      <c r="D50" s="10"/>
    </row>
    <row r="51" spans="1:4" ht="15.75">
      <c r="A51" s="9"/>
      <c r="B51" s="13"/>
      <c r="C51" s="6"/>
      <c r="D51" s="10"/>
    </row>
    <row r="52" spans="1:4" ht="15.75">
      <c r="A52" s="9"/>
      <c r="B52" s="13"/>
      <c r="C52" s="6"/>
      <c r="D52" s="10"/>
    </row>
    <row r="53" spans="1:4" ht="15.75">
      <c r="A53" s="9"/>
      <c r="B53" s="13"/>
      <c r="C53" s="6"/>
      <c r="D53" s="10"/>
    </row>
    <row r="54" spans="1:4" ht="15.75">
      <c r="A54" s="9"/>
      <c r="B54" s="13"/>
      <c r="C54" s="6"/>
      <c r="D54" s="10"/>
    </row>
    <row r="55" spans="1:4" ht="15">
      <c r="A55" s="9"/>
      <c r="B55" s="11"/>
      <c r="C55" s="9"/>
      <c r="D55" s="9"/>
    </row>
    <row r="56" spans="1:4" ht="15.75">
      <c r="A56" s="9"/>
      <c r="B56" s="13"/>
      <c r="C56" s="6"/>
      <c r="D56" s="10"/>
    </row>
    <row r="57" spans="1:4" ht="15.75">
      <c r="A57" s="9"/>
      <c r="B57" s="13"/>
      <c r="C57" s="6"/>
      <c r="D57" s="10"/>
    </row>
    <row r="58" spans="1:4" ht="15.75">
      <c r="A58" s="9"/>
      <c r="B58" s="13"/>
      <c r="C58" s="6"/>
      <c r="D58" s="10"/>
    </row>
    <row r="59" spans="1:4" ht="15.75">
      <c r="A59" s="9"/>
      <c r="B59" s="13"/>
      <c r="C59" s="6"/>
      <c r="D59" s="10"/>
    </row>
    <row r="60" spans="1:4" ht="15.75">
      <c r="A60" s="9"/>
      <c r="B60" s="13"/>
      <c r="C60" s="6"/>
      <c r="D60" s="10"/>
    </row>
    <row r="61" spans="1:4" ht="15">
      <c r="A61" s="9"/>
      <c r="B61" s="11"/>
      <c r="C61" s="9"/>
      <c r="D61" s="9"/>
    </row>
    <row r="62" spans="1:4" ht="15.75">
      <c r="A62" s="9"/>
      <c r="B62" s="13"/>
      <c r="C62" s="6"/>
      <c r="D62" s="10"/>
    </row>
    <row r="63" spans="1:4" ht="15.75">
      <c r="A63" s="9"/>
      <c r="B63" s="13"/>
      <c r="C63" s="6"/>
      <c r="D63" s="10"/>
    </row>
    <row r="64" spans="1:4" ht="15.75">
      <c r="A64" s="9"/>
      <c r="B64" s="13"/>
      <c r="C64" s="6"/>
      <c r="D64" s="10"/>
    </row>
    <row r="65" spans="1:4" ht="15.75">
      <c r="A65" s="9"/>
      <c r="B65" s="13"/>
      <c r="C65" s="6"/>
      <c r="D65" s="10"/>
    </row>
    <row r="66" spans="1:4" ht="15.75">
      <c r="A66" s="9"/>
      <c r="B66" s="13"/>
      <c r="C66" s="6"/>
      <c r="D66" s="10"/>
    </row>
    <row r="67" spans="1:4" ht="15">
      <c r="A67" s="9"/>
      <c r="B67" s="11"/>
      <c r="C67" s="9"/>
      <c r="D67" s="9"/>
    </row>
    <row r="68" spans="1:4" ht="15.75">
      <c r="A68" s="9"/>
      <c r="B68" s="13"/>
      <c r="C68" s="6"/>
      <c r="D68" s="10"/>
    </row>
    <row r="69" spans="1:4" ht="15.75">
      <c r="A69" s="9"/>
      <c r="B69" s="13"/>
      <c r="C69" s="6"/>
      <c r="D69" s="10"/>
    </row>
    <row r="70" spans="1:4" ht="15.75">
      <c r="A70" s="9"/>
      <c r="B70" s="13"/>
      <c r="C70" s="6"/>
      <c r="D70" s="10"/>
    </row>
    <row r="71" spans="1:4" ht="15.75">
      <c r="A71" s="9"/>
      <c r="B71" s="13"/>
      <c r="C71" s="6"/>
      <c r="D71" s="10"/>
    </row>
    <row r="72" spans="1:4" ht="15.75">
      <c r="A72" s="9"/>
      <c r="B72" s="13"/>
      <c r="C72" s="6"/>
      <c r="D72" s="10"/>
    </row>
    <row r="73" spans="1:4" ht="15">
      <c r="A73" s="9"/>
      <c r="B73" s="11"/>
      <c r="C73" s="9"/>
      <c r="D73" s="9"/>
    </row>
    <row r="74" spans="1:4" ht="15.75">
      <c r="A74" s="9"/>
      <c r="B74" s="13"/>
      <c r="C74" s="6"/>
      <c r="D74" s="10"/>
    </row>
    <row r="75" spans="1:4" ht="15.75">
      <c r="A75" s="9"/>
      <c r="B75" s="13"/>
      <c r="C75" s="6"/>
      <c r="D75" s="10"/>
    </row>
    <row r="76" spans="1:4" ht="15.75">
      <c r="A76" s="9"/>
      <c r="B76" s="13"/>
      <c r="C76" s="6"/>
      <c r="D76" s="10"/>
    </row>
    <row r="77" spans="1:4" ht="15.75">
      <c r="A77" s="9"/>
      <c r="B77" s="13"/>
      <c r="C77" s="6"/>
      <c r="D77" s="10"/>
    </row>
    <row r="78" spans="1:4" ht="15.75">
      <c r="A78" s="9"/>
      <c r="B78" s="13"/>
      <c r="C78" s="6"/>
      <c r="D78" s="10"/>
    </row>
    <row r="79" spans="1:4" ht="12.75">
      <c r="A79" s="9"/>
      <c r="B79" s="9"/>
      <c r="C79" s="9"/>
      <c r="D79" s="9"/>
    </row>
    <row r="80" spans="1:4" ht="15.75">
      <c r="A80" s="9"/>
      <c r="B80" s="13"/>
      <c r="C80" s="6"/>
      <c r="D80" s="10"/>
    </row>
    <row r="81" spans="1:4" ht="15.75">
      <c r="A81" s="9"/>
      <c r="B81" s="13"/>
      <c r="C81" s="6"/>
      <c r="D81" s="10"/>
    </row>
    <row r="82" spans="1:4" ht="15.75">
      <c r="A82" s="9"/>
      <c r="B82" s="13"/>
      <c r="C82" s="6"/>
      <c r="D82" s="10"/>
    </row>
    <row r="83" spans="1:4" ht="15.75">
      <c r="A83" s="9"/>
      <c r="B83" s="13"/>
      <c r="C83" s="6"/>
      <c r="D83" s="10"/>
    </row>
    <row r="84" spans="1:4" ht="15.75">
      <c r="A84" s="9"/>
      <c r="B84" s="13"/>
      <c r="C84" s="6"/>
      <c r="D84" s="10"/>
    </row>
    <row r="85" spans="1:4" ht="12.75">
      <c r="A85" s="9"/>
      <c r="B85" s="9"/>
      <c r="C85" s="9"/>
      <c r="D85" s="9"/>
    </row>
    <row r="86" spans="1:4" ht="15.75">
      <c r="A86" s="9"/>
      <c r="B86" s="13"/>
      <c r="C86" s="6"/>
      <c r="D86" s="10"/>
    </row>
    <row r="87" spans="1:4" ht="15.75">
      <c r="A87" s="9"/>
      <c r="B87" s="13"/>
      <c r="C87" s="6"/>
      <c r="D87" s="10"/>
    </row>
    <row r="88" spans="1:4" ht="15.75">
      <c r="A88" s="9"/>
      <c r="B88" s="13"/>
      <c r="C88" s="6"/>
      <c r="D88" s="10"/>
    </row>
    <row r="89" spans="1:4" ht="15.75">
      <c r="A89" s="9"/>
      <c r="B89" s="13"/>
      <c r="C89" s="6"/>
      <c r="D89" s="10"/>
    </row>
    <row r="90" spans="1:4" ht="15.75">
      <c r="A90" s="9"/>
      <c r="B90" s="13"/>
      <c r="C90" s="6"/>
      <c r="D90" s="10"/>
    </row>
    <row r="91" spans="1:4" ht="12.75">
      <c r="A91" s="9"/>
      <c r="B91" s="9"/>
      <c r="C91" s="9"/>
      <c r="D91" s="9"/>
    </row>
    <row r="92" spans="1:4" ht="15.75">
      <c r="A92" s="9"/>
      <c r="B92" s="12"/>
      <c r="C92" s="6"/>
      <c r="D92" s="10"/>
    </row>
    <row r="93" spans="1:4" ht="15.75">
      <c r="A93" s="9"/>
      <c r="B93" s="12"/>
      <c r="C93" s="6"/>
      <c r="D93" s="10"/>
    </row>
    <row r="94" spans="1:4" ht="15.75">
      <c r="A94" s="9"/>
      <c r="B94" s="12"/>
      <c r="C94" s="6"/>
      <c r="D94" s="10"/>
    </row>
    <row r="95" spans="1:4" ht="15.75">
      <c r="A95" s="9"/>
      <c r="B95" s="12"/>
      <c r="C95" s="6"/>
      <c r="D95" s="10"/>
    </row>
    <row r="96" spans="1:4" ht="15.75">
      <c r="A96" s="9"/>
      <c r="B96" s="12"/>
      <c r="C96" s="6"/>
      <c r="D96" s="10"/>
    </row>
    <row r="97" spans="1:4" ht="12.75">
      <c r="A97" s="9"/>
      <c r="B97" s="9"/>
      <c r="C97" s="9"/>
      <c r="D97" s="9"/>
    </row>
    <row r="98" spans="1:4" ht="15.75">
      <c r="A98" s="9"/>
      <c r="B98" s="12"/>
      <c r="C98" s="6"/>
      <c r="D98" s="10"/>
    </row>
    <row r="99" spans="1:4" ht="15.75">
      <c r="A99" s="9"/>
      <c r="B99" s="12"/>
      <c r="C99" s="6"/>
      <c r="D99" s="10"/>
    </row>
    <row r="100" spans="1:4" ht="15.75">
      <c r="A100" s="9"/>
      <c r="B100" s="12"/>
      <c r="C100" s="6"/>
      <c r="D100" s="10"/>
    </row>
    <row r="101" spans="1:4" ht="15.75">
      <c r="A101" s="9"/>
      <c r="B101" s="12"/>
      <c r="C101" s="6"/>
      <c r="D101" s="10"/>
    </row>
    <row r="102" spans="1:4" ht="15.75">
      <c r="A102" s="9"/>
      <c r="B102" s="12"/>
      <c r="C102" s="6"/>
      <c r="D102" s="10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</sheetData>
  <sheetProtection/>
  <mergeCells count="187">
    <mergeCell ref="A1:AA1"/>
    <mergeCell ref="A2:AA2"/>
    <mergeCell ref="A3:A4"/>
    <mergeCell ref="B3:B4"/>
    <mergeCell ref="C3:C4"/>
    <mergeCell ref="D3:D4"/>
    <mergeCell ref="E3:F4"/>
    <mergeCell ref="G3:H4"/>
    <mergeCell ref="I3:J4"/>
    <mergeCell ref="Y3:Y4"/>
    <mergeCell ref="A5:A7"/>
    <mergeCell ref="B5:B7"/>
    <mergeCell ref="H5:H7"/>
    <mergeCell ref="J5:J7"/>
    <mergeCell ref="F5:F7"/>
    <mergeCell ref="Z3:Z4"/>
    <mergeCell ref="AA3:AA4"/>
    <mergeCell ref="K3:L4"/>
    <mergeCell ref="M3:N4"/>
    <mergeCell ref="O3:P4"/>
    <mergeCell ref="Q3:R4"/>
    <mergeCell ref="S3:T4"/>
    <mergeCell ref="U3:V4"/>
    <mergeCell ref="R5:R7"/>
    <mergeCell ref="L8:L10"/>
    <mergeCell ref="L5:L7"/>
    <mergeCell ref="W3:X4"/>
    <mergeCell ref="N5:N7"/>
    <mergeCell ref="P5:P7"/>
    <mergeCell ref="N8:N10"/>
    <mergeCell ref="P8:P10"/>
    <mergeCell ref="X5:X7"/>
    <mergeCell ref="V5:V7"/>
    <mergeCell ref="A8:A10"/>
    <mergeCell ref="B8:B10"/>
    <mergeCell ref="F8:F10"/>
    <mergeCell ref="J8:J10"/>
    <mergeCell ref="H8:H10"/>
    <mergeCell ref="Z8:Z10"/>
    <mergeCell ref="V11:V13"/>
    <mergeCell ref="Z11:Z13"/>
    <mergeCell ref="V8:V10"/>
    <mergeCell ref="AA8:AA10"/>
    <mergeCell ref="Z5:Z7"/>
    <mergeCell ref="AA5:AA7"/>
    <mergeCell ref="Z35:Z37"/>
    <mergeCell ref="AA35:AA37"/>
    <mergeCell ref="AA11:AA13"/>
    <mergeCell ref="Z14:Z16"/>
    <mergeCell ref="AA14:AA16"/>
    <mergeCell ref="Z20:Z22"/>
    <mergeCell ref="AA20:AA22"/>
    <mergeCell ref="R8:R10"/>
    <mergeCell ref="N11:N13"/>
    <mergeCell ref="N35:N37"/>
    <mergeCell ref="P35:P37"/>
    <mergeCell ref="P14:P16"/>
    <mergeCell ref="R17:R19"/>
    <mergeCell ref="R23:R25"/>
    <mergeCell ref="R35:R37"/>
    <mergeCell ref="P26:P28"/>
    <mergeCell ref="J14:J16"/>
    <mergeCell ref="N14:N16"/>
    <mergeCell ref="J11:J13"/>
    <mergeCell ref="A14:A16"/>
    <mergeCell ref="B14:B16"/>
    <mergeCell ref="A11:A13"/>
    <mergeCell ref="B11:B13"/>
    <mergeCell ref="F11:F13"/>
    <mergeCell ref="H11:H13"/>
    <mergeCell ref="F14:F16"/>
    <mergeCell ref="L17:L19"/>
    <mergeCell ref="R14:R16"/>
    <mergeCell ref="L11:L13"/>
    <mergeCell ref="R11:R13"/>
    <mergeCell ref="N17:N19"/>
    <mergeCell ref="L14:L16"/>
    <mergeCell ref="P11:P13"/>
    <mergeCell ref="H14:H16"/>
    <mergeCell ref="A17:A19"/>
    <mergeCell ref="B17:B19"/>
    <mergeCell ref="F17:F19"/>
    <mergeCell ref="H17:H19"/>
    <mergeCell ref="A20:A22"/>
    <mergeCell ref="B20:B22"/>
    <mergeCell ref="F20:F22"/>
    <mergeCell ref="H20:H22"/>
    <mergeCell ref="J23:J25"/>
    <mergeCell ref="J20:J22"/>
    <mergeCell ref="L20:L22"/>
    <mergeCell ref="N20:N22"/>
    <mergeCell ref="AA17:AA19"/>
    <mergeCell ref="Z23:Z25"/>
    <mergeCell ref="AA23:AA25"/>
    <mergeCell ref="A35:A37"/>
    <mergeCell ref="B35:B37"/>
    <mergeCell ref="F35:F37"/>
    <mergeCell ref="H35:H37"/>
    <mergeCell ref="B23:B25"/>
    <mergeCell ref="F23:F25"/>
    <mergeCell ref="P17:P19"/>
    <mergeCell ref="B26:B28"/>
    <mergeCell ref="F26:F28"/>
    <mergeCell ref="H26:H28"/>
    <mergeCell ref="Z17:Z19"/>
    <mergeCell ref="J17:J19"/>
    <mergeCell ref="L23:L25"/>
    <mergeCell ref="H23:H25"/>
    <mergeCell ref="P20:P22"/>
    <mergeCell ref="V20:V22"/>
    <mergeCell ref="N23:N25"/>
    <mergeCell ref="T26:T28"/>
    <mergeCell ref="R26:R28"/>
    <mergeCell ref="T23:T25"/>
    <mergeCell ref="J29:J31"/>
    <mergeCell ref="L29:L31"/>
    <mergeCell ref="R29:R31"/>
    <mergeCell ref="T29:T31"/>
    <mergeCell ref="J26:J28"/>
    <mergeCell ref="L26:L28"/>
    <mergeCell ref="P29:P31"/>
    <mergeCell ref="A29:A31"/>
    <mergeCell ref="B29:B31"/>
    <mergeCell ref="F29:F31"/>
    <mergeCell ref="H29:H31"/>
    <mergeCell ref="AA32:AA34"/>
    <mergeCell ref="Z26:Z28"/>
    <mergeCell ref="AA26:AA28"/>
    <mergeCell ref="Z29:Z31"/>
    <mergeCell ref="AA29:AA31"/>
    <mergeCell ref="A32:A34"/>
    <mergeCell ref="B32:B34"/>
    <mergeCell ref="F32:F34"/>
    <mergeCell ref="H32:H34"/>
    <mergeCell ref="L38:L40"/>
    <mergeCell ref="J35:J37"/>
    <mergeCell ref="L35:L37"/>
    <mergeCell ref="N29:N31"/>
    <mergeCell ref="Z32:Z34"/>
    <mergeCell ref="J32:J34"/>
    <mergeCell ref="L32:L34"/>
    <mergeCell ref="N32:N34"/>
    <mergeCell ref="P32:P34"/>
    <mergeCell ref="R32:R34"/>
    <mergeCell ref="R20:R22"/>
    <mergeCell ref="P23:P25"/>
    <mergeCell ref="A38:A40"/>
    <mergeCell ref="B38:B40"/>
    <mergeCell ref="F38:F40"/>
    <mergeCell ref="H38:H40"/>
    <mergeCell ref="A23:A25"/>
    <mergeCell ref="N26:N28"/>
    <mergeCell ref="A26:A28"/>
    <mergeCell ref="J38:J40"/>
    <mergeCell ref="Z38:Z40"/>
    <mergeCell ref="AA38:AA40"/>
    <mergeCell ref="N38:N40"/>
    <mergeCell ref="P38:P40"/>
    <mergeCell ref="R38:R40"/>
    <mergeCell ref="T38:T40"/>
    <mergeCell ref="V38:V40"/>
    <mergeCell ref="X38:X40"/>
    <mergeCell ref="X35:X37"/>
    <mergeCell ref="V35:V37"/>
    <mergeCell ref="T35:T37"/>
    <mergeCell ref="X32:X34"/>
    <mergeCell ref="T32:T34"/>
    <mergeCell ref="V32:V34"/>
    <mergeCell ref="X29:X31"/>
    <mergeCell ref="X26:X28"/>
    <mergeCell ref="X23:X25"/>
    <mergeCell ref="V23:V25"/>
    <mergeCell ref="V29:V31"/>
    <mergeCell ref="V26:V28"/>
    <mergeCell ref="X20:X22"/>
    <mergeCell ref="T20:T22"/>
    <mergeCell ref="X17:X19"/>
    <mergeCell ref="V17:V19"/>
    <mergeCell ref="T17:T19"/>
    <mergeCell ref="T5:T7"/>
    <mergeCell ref="X14:X16"/>
    <mergeCell ref="V14:V16"/>
    <mergeCell ref="T14:T16"/>
    <mergeCell ref="X11:X13"/>
    <mergeCell ref="T11:T13"/>
    <mergeCell ref="X8:X10"/>
    <mergeCell ref="T8:T10"/>
  </mergeCells>
  <printOptions horizontalCentered="1" verticalCentered="1"/>
  <pageMargins left="0" right="0" top="0.17" bottom="0.1968503937007874" header="0.5118110236220472" footer="0.5118110236220472"/>
  <pageSetup horizontalDpi="240" verticalDpi="240" orientation="landscape" paperSize="8" scale="70" r:id="rId1"/>
  <ignoredErrors>
    <ignoredError sqref="T24:T25 H8 F8 F5 J5 F6 J6 F7 J7 N20:N22 R23 F24:F25 L5 L6 L7 V23 N24:N25 N6 J32:J34 P5 P7 J11 R26:R28 R6 R5 T26:T28 T7 F38:F40 T5 V6 X29:X31 V29:V31 P29:P31 H5 H6 H7 T29:T31 L8:L10 N8:N10 P8:P10 R8:R10 T8:T10 V8:V10 F20:F22 L11:L13 V11:V13 R29:R31 N5 N7 P6 R7 N29:N31 T6 H38:H40 V7 V5 H14:H16 J14:J16 L14:L16 N14:N16 P14:P16 R14:R16 T14:T16 V14:V16 F17:F19 H17:H19 J17:J19 L17:L19 N17:N19 P17:P19 R17:R19 T17:T19 V17:V19 F14:F16 H11:H13 J26:J28 H23 X5 L32:L34 J38:J40 P11:P13 H20:H22 N11:N13 L29:L31 J20:J22 L23 L20:L22 J8:J10 R11:R13 F23 N23 P20:P22 X8:X10 R20:R22 X14:X16 T11:T13 F32:F34 V20:V22 X17:X19 X20:X22 T20:T22 L24:L25 N32:N34 R32:R34 J23 H35:H37 L35:L37 P26:P28 X23:X25 T32:T34 N35:N37 V24:V25 P23 R24:R25 P35:P37 P32:P34 V32:V34 V26:V28 T23 T35:T37 P24:P25 J24:J25 H24:H25 V35:V37 L38:L40 N38:N40 J29:J31 R38:R40 H29:H31 F29:F31 T38:T40 X32:X34 V38:V40 X35:X37 X38:X40 P38:P40 F26:F28 H26:H28 J35:J37 F35:F37 L26:L28 N26:N28 X26:X28 H32:H34 R35:R37 X11:X13 F11:F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ДЮСШ_15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Костров </dc:creator>
  <cp:keywords/>
  <dc:description/>
  <cp:lastModifiedBy>Олег</cp:lastModifiedBy>
  <cp:lastPrinted>2013-04-14T05:24:53Z</cp:lastPrinted>
  <dcterms:created xsi:type="dcterms:W3CDTF">2006-04-25T14:02:35Z</dcterms:created>
  <dcterms:modified xsi:type="dcterms:W3CDTF">2013-04-14T06:19:31Z</dcterms:modified>
  <cp:category/>
  <cp:version/>
  <cp:contentType/>
  <cp:contentStatus/>
</cp:coreProperties>
</file>